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5_指導監査課\02 障害福祉\◎室HP掲載内容\指導監査室HP\２　指定(更新)、変更等の手続き\８　人員配置の見直しに係る自主点検の実施（及び変更の届出）\R0604以降の様式\"/>
    </mc:Choice>
  </mc:AlternateContent>
  <bookViews>
    <workbookView xWindow="360" yWindow="320" windowWidth="14720" windowHeight="7920"/>
  </bookViews>
  <sheets>
    <sheet name="就労継続A・B" sheetId="12" r:id="rId1"/>
    <sheet name="就労継続A・B 記載例" sheetId="27" r:id="rId2"/>
  </sheets>
  <definedNames>
    <definedName name="_xlnm.Print_Area" localSheetId="0">就労継続A・B!$A$1:$H$19</definedName>
    <definedName name="_xlnm.Print_Area" localSheetId="1">'就労継続A・B 記載例'!$A$1:$H$19</definedName>
  </definedNames>
  <calcPr calcId="162913"/>
</workbook>
</file>

<file path=xl/calcChain.xml><?xml version="1.0" encoding="utf-8"?>
<calcChain xmlns="http://schemas.openxmlformats.org/spreadsheetml/2006/main">
  <c r="D15" i="27" l="1"/>
  <c r="D7" i="27"/>
  <c r="G7" i="27" s="1"/>
  <c r="D15" i="12"/>
  <c r="E7" i="27" l="1"/>
  <c r="D7" i="12"/>
  <c r="E7" i="12" l="1"/>
  <c r="G7" i="12"/>
</calcChain>
</file>

<file path=xl/sharedStrings.xml><?xml version="1.0" encoding="utf-8"?>
<sst xmlns="http://schemas.openxmlformats.org/spreadsheetml/2006/main" count="42" uniqueCount="18">
  <si>
    <t>延べ利用者数（A）</t>
    <rPh sb="0" eb="1">
      <t>ノ</t>
    </rPh>
    <rPh sb="2" eb="5">
      <t>リヨウシャ</t>
    </rPh>
    <rPh sb="5" eb="6">
      <t>スウ</t>
    </rPh>
    <phoneticPr fontId="2"/>
  </si>
  <si>
    <t>開所日数（B）</t>
    <rPh sb="0" eb="2">
      <t>カイショ</t>
    </rPh>
    <rPh sb="2" eb="4">
      <t>ニッスウ</t>
    </rPh>
    <phoneticPr fontId="2"/>
  </si>
  <si>
    <t>前年度の平均値（C）＝A/B</t>
    <rPh sb="0" eb="3">
      <t>ゼンネンド</t>
    </rPh>
    <rPh sb="4" eb="7">
      <t>ヘイキンチ</t>
    </rPh>
    <phoneticPr fontId="2"/>
  </si>
  <si>
    <t>（C)の値が６０人以下：１人以上</t>
    <rPh sb="4" eb="5">
      <t>アタイ</t>
    </rPh>
    <rPh sb="8" eb="11">
      <t>ニンイカ</t>
    </rPh>
    <rPh sb="13" eb="14">
      <t>ニン</t>
    </rPh>
    <rPh sb="14" eb="16">
      <t>イジョウ</t>
    </rPh>
    <phoneticPr fontId="2"/>
  </si>
  <si>
    <t>報酬区分</t>
    <rPh sb="0" eb="2">
      <t>ホウシュウ</t>
    </rPh>
    <rPh sb="2" eb="4">
      <t>クブン</t>
    </rPh>
    <phoneticPr fontId="2"/>
  </si>
  <si>
    <t>基準上の必要人数（D)＝C/１０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</si>
  <si>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報酬算定上の必要人数（D)＝C/７．５又はC/10</t>
    <rPh sb="0" eb="2">
      <t>ホウシュウ</t>
    </rPh>
    <rPh sb="2" eb="4">
      <t>サンテイ</t>
    </rPh>
    <rPh sb="4" eb="5">
      <t>ジョウ</t>
    </rPh>
    <rPh sb="6" eb="8">
      <t>ヒツヨウ</t>
    </rPh>
    <rPh sb="8" eb="10">
      <t>ニンズウ</t>
    </rPh>
    <rPh sb="19" eb="20">
      <t>マタ</t>
    </rPh>
    <phoneticPr fontId="2"/>
  </si>
  <si>
    <t>人員配置基準上の必要人数計算表</t>
    <rPh sb="0" eb="2">
      <t>ジンイン</t>
    </rPh>
    <rPh sb="2" eb="4">
      <t>ハイチ</t>
    </rPh>
    <rPh sb="4" eb="6">
      <t>キジュン</t>
    </rPh>
    <rPh sb="6" eb="7">
      <t>ジョウ</t>
    </rPh>
    <rPh sb="8" eb="10">
      <t>ヒツヨウ</t>
    </rPh>
    <rPh sb="10" eb="12">
      <t>ニンズウ</t>
    </rPh>
    <rPh sb="12" eb="14">
      <t>ケイサン</t>
    </rPh>
    <rPh sb="14" eb="15">
      <t>ヒョウ</t>
    </rPh>
    <phoneticPr fontId="2"/>
  </si>
  <si>
    <t>※延べ利用者数（A）からは、施設外就労を行う者を除く。</t>
    <rPh sb="1" eb="2">
      <t>ノ</t>
    </rPh>
    <rPh sb="3" eb="6">
      <t>リヨウシャ</t>
    </rPh>
    <rPh sb="6" eb="7">
      <t>スウ</t>
    </rPh>
    <rPh sb="14" eb="16">
      <t>シセツ</t>
    </rPh>
    <rPh sb="16" eb="17">
      <t>ガイ</t>
    </rPh>
    <rPh sb="17" eb="19">
      <t>シュウロウ</t>
    </rPh>
    <rPh sb="20" eb="21">
      <t>オコナ</t>
    </rPh>
    <rPh sb="22" eb="23">
      <t>モノ</t>
    </rPh>
    <rPh sb="24" eb="25">
      <t>ノゾ</t>
    </rPh>
    <phoneticPr fontId="2"/>
  </si>
  <si>
    <t>※延べ利用者数（A）には、施設外就労を行う者を含む。</t>
    <rPh sb="1" eb="2">
      <t>ノ</t>
    </rPh>
    <rPh sb="3" eb="6">
      <t>リヨウシャ</t>
    </rPh>
    <rPh sb="6" eb="7">
      <t>スウ</t>
    </rPh>
    <rPh sb="13" eb="15">
      <t>シセツ</t>
    </rPh>
    <rPh sb="15" eb="16">
      <t>ガイ</t>
    </rPh>
    <rPh sb="16" eb="18">
      <t>シュウロウ</t>
    </rPh>
    <rPh sb="19" eb="20">
      <t>オコナ</t>
    </rPh>
    <rPh sb="21" eb="22">
      <t>モノ</t>
    </rPh>
    <rPh sb="23" eb="24">
      <t>フク</t>
    </rPh>
    <phoneticPr fontId="2"/>
  </si>
  <si>
    <t>（C)の値が６１人以上：１人に、利用者数が６０人を超えて４０又はその端数を増すごとに１人を加えて得た数以上</t>
    <rPh sb="4" eb="5">
      <t>アタイ</t>
    </rPh>
    <rPh sb="8" eb="9">
      <t>ニン</t>
    </rPh>
    <rPh sb="9" eb="11">
      <t>イジョウ</t>
    </rPh>
    <rPh sb="13" eb="14">
      <t>ニン</t>
    </rPh>
    <rPh sb="16" eb="19">
      <t>リヨウシャ</t>
    </rPh>
    <rPh sb="19" eb="20">
      <t>スウ</t>
    </rPh>
    <rPh sb="23" eb="24">
      <t>ニン</t>
    </rPh>
    <rPh sb="25" eb="26">
      <t>コ</t>
    </rPh>
    <rPh sb="30" eb="31">
      <t>マタ</t>
    </rPh>
    <rPh sb="34" eb="36">
      <t>ハスウ</t>
    </rPh>
    <rPh sb="37" eb="38">
      <t>マ</t>
    </rPh>
    <rPh sb="43" eb="44">
      <t>ヒト</t>
    </rPh>
    <rPh sb="45" eb="46">
      <t>クワ</t>
    </rPh>
    <rPh sb="48" eb="49">
      <t>エ</t>
    </rPh>
    <rPh sb="50" eb="51">
      <t>スウ</t>
    </rPh>
    <rPh sb="51" eb="53">
      <t>イジョウ</t>
    </rPh>
    <phoneticPr fontId="2"/>
  </si>
  <si>
    <t>　　　　サービス管理責任者（1人以上は常勤）</t>
    <rPh sb="8" eb="10">
      <t>カンリ</t>
    </rPh>
    <rPh sb="10" eb="13">
      <t>セキニンシャ</t>
    </rPh>
    <rPh sb="15" eb="16">
      <t>ヒト</t>
    </rPh>
    <rPh sb="16" eb="18">
      <t>イジョウ</t>
    </rPh>
    <rPh sb="19" eb="21">
      <t>ジョウキン</t>
    </rPh>
    <phoneticPr fontId="2"/>
  </si>
  <si>
    <t>　　　　職業指導員及び生活支援員の総数（それぞれ１人以上、また、いずれか１人以上常勤）</t>
    <rPh sb="4" eb="6">
      <t>ショクギョウ</t>
    </rPh>
    <rPh sb="6" eb="9">
      <t>シドウイン</t>
    </rPh>
    <rPh sb="9" eb="10">
      <t>オヨ</t>
    </rPh>
    <rPh sb="11" eb="13">
      <t>セイカツ</t>
    </rPh>
    <rPh sb="13" eb="16">
      <t>シエンイン</t>
    </rPh>
    <rPh sb="17" eb="19">
      <t>ソウスウ</t>
    </rPh>
    <rPh sb="25" eb="26">
      <t>ヒト</t>
    </rPh>
    <rPh sb="26" eb="28">
      <t>イジョウ</t>
    </rPh>
    <rPh sb="37" eb="38">
      <t>ヒト</t>
    </rPh>
    <rPh sb="38" eb="40">
      <t>イジョウ</t>
    </rPh>
    <rPh sb="40" eb="42">
      <t>ジョウキン</t>
    </rPh>
    <phoneticPr fontId="2"/>
  </si>
  <si>
    <t>　・就労継続支援Ａ・Ｂ型</t>
    <rPh sb="2" eb="4">
      <t>シュウロウ</t>
    </rPh>
    <rPh sb="4" eb="6">
      <t>ケイゾク</t>
    </rPh>
    <rPh sb="6" eb="8">
      <t>シエン</t>
    </rPh>
    <rPh sb="11" eb="12">
      <t>ガタ</t>
    </rPh>
    <phoneticPr fontId="2"/>
  </si>
  <si>
    <t>※算出結果については、（Ｃ）は小数点第２位以下を切上げます。</t>
    <rPh sb="1" eb="3">
      <t>サンシュツ</t>
    </rPh>
    <rPh sb="3" eb="5">
      <t>ケッカ</t>
    </rPh>
    <rPh sb="15" eb="18">
      <t>ショウスウテン</t>
    </rPh>
    <rPh sb="18" eb="19">
      <t>ダイ</t>
    </rPh>
    <rPh sb="20" eb="21">
      <t>イ</t>
    </rPh>
    <rPh sb="21" eb="23">
      <t>イカ</t>
    </rPh>
    <rPh sb="24" eb="25">
      <t>キ</t>
    </rPh>
    <rPh sb="25" eb="26">
      <t>ア</t>
    </rPh>
    <phoneticPr fontId="2"/>
  </si>
  <si>
    <t>対象期間：○○　　年　　月から令和　　年　　月まで</t>
    <rPh sb="0" eb="2">
      <t>タイショウ</t>
    </rPh>
    <rPh sb="2" eb="4">
      <t>キカン</t>
    </rPh>
    <rPh sb="9" eb="10">
      <t>ネン</t>
    </rPh>
    <rPh sb="12" eb="13">
      <t>ツキ</t>
    </rPh>
    <rPh sb="15" eb="17">
      <t>レイワ</t>
    </rPh>
    <rPh sb="19" eb="20">
      <t>ネン</t>
    </rPh>
    <rPh sb="22" eb="23">
      <t>ツキ</t>
    </rPh>
    <phoneticPr fontId="2"/>
  </si>
  <si>
    <t>※就労継続支援Ａ型の場合、報酬区分を７．５：１とする場合、報酬区分を「２」、１０：１とする場合は「３」としてください。</t>
    <rPh sb="1" eb="7">
      <t>シュウロウケイゾクシエン</t>
    </rPh>
    <rPh sb="8" eb="9">
      <t>ガタ</t>
    </rPh>
    <rPh sb="10" eb="12">
      <t>バアイ</t>
    </rPh>
    <rPh sb="13" eb="15">
      <t>ホウシュウ</t>
    </rPh>
    <rPh sb="15" eb="17">
      <t>クブン</t>
    </rPh>
    <rPh sb="26" eb="28">
      <t>バアイ</t>
    </rPh>
    <rPh sb="29" eb="31">
      <t>ホウシュウ</t>
    </rPh>
    <rPh sb="31" eb="33">
      <t>クブン</t>
    </rPh>
    <rPh sb="45" eb="47">
      <t>バアイ</t>
    </rPh>
    <phoneticPr fontId="2"/>
  </si>
  <si>
    <t>※就労継続支援Ｂ型の場合、報酬区分を６：１とする場合、報酬区分を「１」、７．５：１とする場合は「２」、１０：１とする場合は「３」としてください。</t>
    <rPh sb="58" eb="6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</si>
</sst>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vertical="center"/>
    </xf>
    <xf numFmtId="3" fontId="4" fillId="11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6" fontId="5" fillId="0" borderId="11" xfId="0" applyNumberFormat="1" applyFont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wrapText="1" indent="3"/>
    </xf>
    <xf numFmtId="0" fontId="28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18"/>
  <sheetViews>
    <sheetView tabSelected="1" view="pageBreakPreview" zoomScaleNormal="100" zoomScaleSheetLayoutView="100" workbookViewId="0">
      <selection activeCell="C20" sqref="C20"/>
    </sheetView>
  </sheetViews>
  <sheetFormatPr defaultRowHeight="18.75" customHeight="1" x14ac:dyDescent="0.2"/>
  <cols>
    <col min="2" max="2" width="16.08984375" customWidth="1"/>
    <col min="3" max="3" width="17" customWidth="1"/>
    <col min="4" max="4" width="16.08984375" customWidth="1"/>
    <col min="5" max="5" width="20" customWidth="1"/>
    <col min="6" max="6" width="11.08984375" customWidth="1"/>
    <col min="7" max="7" width="24.90625" customWidth="1"/>
  </cols>
  <sheetData>
    <row r="1" spans="1:7" ht="18.75" customHeight="1" x14ac:dyDescent="0.2">
      <c r="A1" s="2" t="s">
        <v>7</v>
      </c>
    </row>
    <row r="3" spans="1:7" ht="18.75" customHeight="1" x14ac:dyDescent="0.2">
      <c r="A3" s="2" t="s">
        <v>13</v>
      </c>
      <c r="C3" s="13" t="s">
        <v>15</v>
      </c>
    </row>
    <row r="4" spans="1:7" s="6" customFormat="1" ht="18.75" customHeight="1" x14ac:dyDescent="0.2">
      <c r="A4" s="12"/>
    </row>
    <row r="5" spans="1:7" s="2" customFormat="1" ht="18.75" customHeight="1" x14ac:dyDescent="0.2">
      <c r="A5" s="2" t="s">
        <v>12</v>
      </c>
    </row>
    <row r="6" spans="1:7" ht="18.75" customHeight="1" x14ac:dyDescent="0.2">
      <c r="B6" s="1" t="s">
        <v>0</v>
      </c>
      <c r="C6" s="1" t="s">
        <v>1</v>
      </c>
      <c r="D6" s="5" t="s">
        <v>2</v>
      </c>
      <c r="E6" s="5" t="s">
        <v>5</v>
      </c>
      <c r="F6" s="1" t="s">
        <v>4</v>
      </c>
      <c r="G6" s="5" t="s">
        <v>6</v>
      </c>
    </row>
    <row r="7" spans="1:7" ht="18.75" customHeight="1" x14ac:dyDescent="0.2">
      <c r="B7" s="11"/>
      <c r="C7" s="11"/>
      <c r="D7" s="3" t="e">
        <f>ROUNDUP(B7/C7,1)</f>
        <v>#DIV/0!</v>
      </c>
      <c r="E7" s="4" t="e">
        <f>ROUNDDOWN(D7/10,1)</f>
        <v>#DIV/0!</v>
      </c>
      <c r="F7" s="9"/>
      <c r="G7" s="4" t="e">
        <f>IF(F7=1,ROUNDDOWN(D7/6,1),IF(F7=2,ROUNDDOWN(D7/7.5,1),ROUNDDOWN(D7/10,1)))</f>
        <v>#DIV/0!</v>
      </c>
    </row>
    <row r="8" spans="1:7" ht="18.75" customHeight="1" x14ac:dyDescent="0.2">
      <c r="B8" s="27" t="s">
        <v>16</v>
      </c>
      <c r="C8" s="7"/>
      <c r="D8" s="7"/>
      <c r="E8" s="8"/>
    </row>
    <row r="9" spans="1:7" s="14" customFormat="1" ht="18.75" customHeight="1" x14ac:dyDescent="0.2">
      <c r="B9" s="27" t="s">
        <v>17</v>
      </c>
      <c r="C9" s="7"/>
      <c r="D9" s="7"/>
      <c r="E9" s="8"/>
    </row>
    <row r="10" spans="1:7" ht="18.75" customHeight="1" x14ac:dyDescent="0.2">
      <c r="B10" s="10" t="s">
        <v>14</v>
      </c>
      <c r="C10" s="7"/>
      <c r="D10" s="7"/>
      <c r="E10" s="8"/>
    </row>
    <row r="11" spans="1:7" s="14" customFormat="1" ht="18.75" customHeight="1" x14ac:dyDescent="0.2">
      <c r="B11" s="15" t="s">
        <v>8</v>
      </c>
      <c r="C11" s="7"/>
      <c r="D11" s="7"/>
      <c r="E11" s="8"/>
    </row>
    <row r="12" spans="1:7" s="14" customFormat="1" ht="18.75" customHeight="1" x14ac:dyDescent="0.2">
      <c r="B12" s="15"/>
      <c r="C12" s="7"/>
      <c r="D12" s="7"/>
      <c r="E12" s="8"/>
    </row>
    <row r="13" spans="1:7" ht="18.75" customHeight="1" x14ac:dyDescent="0.2">
      <c r="A13" s="19" t="s">
        <v>11</v>
      </c>
    </row>
    <row r="14" spans="1:7" s="14" customFormat="1" ht="18.75" customHeight="1" x14ac:dyDescent="0.2">
      <c r="B14" s="1" t="s">
        <v>0</v>
      </c>
      <c r="C14" s="1" t="s">
        <v>1</v>
      </c>
      <c r="D14" s="5" t="s">
        <v>2</v>
      </c>
      <c r="E14" s="20"/>
      <c r="F14" s="21"/>
      <c r="G14" s="22"/>
    </row>
    <row r="15" spans="1:7" s="14" customFormat="1" ht="18.75" customHeight="1" x14ac:dyDescent="0.2">
      <c r="B15" s="11"/>
      <c r="C15" s="11"/>
      <c r="D15" s="3" t="e">
        <f>ROUNDUP(B15/C15,1)</f>
        <v>#DIV/0!</v>
      </c>
      <c r="E15" s="23"/>
      <c r="F15" s="17"/>
      <c r="G15" s="16"/>
    </row>
    <row r="16" spans="1:7" s="14" customFormat="1" ht="18.75" customHeight="1" x14ac:dyDescent="0.2">
      <c r="B16" s="15" t="s">
        <v>9</v>
      </c>
      <c r="C16" s="7"/>
      <c r="D16" s="7"/>
      <c r="E16" s="8"/>
    </row>
    <row r="17" spans="2:7" s="18" customFormat="1" ht="18.75" customHeight="1" x14ac:dyDescent="0.2">
      <c r="B17" s="25" t="s">
        <v>3</v>
      </c>
      <c r="C17" s="25"/>
      <c r="D17" s="25"/>
      <c r="E17" s="25"/>
      <c r="F17" s="25"/>
      <c r="G17" s="25"/>
    </row>
    <row r="18" spans="2:7" s="18" customFormat="1" ht="18.75" customHeight="1" x14ac:dyDescent="0.2">
      <c r="B18" s="26" t="s">
        <v>10</v>
      </c>
      <c r="C18" s="26"/>
      <c r="D18" s="26"/>
      <c r="E18" s="26"/>
      <c r="F18" s="26"/>
      <c r="G18" s="26"/>
    </row>
  </sheetData>
  <mergeCells count="2">
    <mergeCell ref="B17:G17"/>
    <mergeCell ref="B18:G18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8"/>
  <sheetViews>
    <sheetView view="pageBreakPreview" zoomScaleNormal="100" zoomScaleSheetLayoutView="100" workbookViewId="0">
      <selection activeCell="E16" sqref="E16"/>
    </sheetView>
  </sheetViews>
  <sheetFormatPr defaultRowHeight="18.75" customHeight="1" x14ac:dyDescent="0.2"/>
  <cols>
    <col min="1" max="1" width="8.7265625" style="14"/>
    <col min="2" max="2" width="16.08984375" style="14" customWidth="1"/>
    <col min="3" max="3" width="17" style="14" customWidth="1"/>
    <col min="4" max="4" width="16.08984375" style="14" customWidth="1"/>
    <col min="5" max="5" width="20" style="14" customWidth="1"/>
    <col min="6" max="6" width="11.08984375" style="14" customWidth="1"/>
    <col min="7" max="7" width="24.90625" style="14" customWidth="1"/>
    <col min="8" max="16384" width="8.7265625" style="14"/>
  </cols>
  <sheetData>
    <row r="1" spans="1:7" ht="18.75" customHeight="1" x14ac:dyDescent="0.2">
      <c r="A1" s="2" t="s">
        <v>7</v>
      </c>
    </row>
    <row r="3" spans="1:7" ht="18.75" customHeight="1" x14ac:dyDescent="0.2">
      <c r="A3" s="2" t="s">
        <v>13</v>
      </c>
      <c r="C3" s="13" t="s">
        <v>15</v>
      </c>
    </row>
    <row r="4" spans="1:7" s="6" customFormat="1" ht="18.75" customHeight="1" x14ac:dyDescent="0.2">
      <c r="A4" s="12"/>
    </row>
    <row r="5" spans="1:7" s="2" customFormat="1" ht="18.75" customHeight="1" x14ac:dyDescent="0.2">
      <c r="A5" s="2" t="s">
        <v>12</v>
      </c>
    </row>
    <row r="6" spans="1:7" ht="18.75" customHeight="1" x14ac:dyDescent="0.2">
      <c r="B6" s="1" t="s">
        <v>0</v>
      </c>
      <c r="C6" s="1" t="s">
        <v>1</v>
      </c>
      <c r="D6" s="5" t="s">
        <v>2</v>
      </c>
      <c r="E6" s="5" t="s">
        <v>5</v>
      </c>
      <c r="F6" s="1" t="s">
        <v>4</v>
      </c>
      <c r="G6" s="5" t="s">
        <v>6</v>
      </c>
    </row>
    <row r="7" spans="1:7" ht="18.75" customHeight="1" x14ac:dyDescent="0.2">
      <c r="B7" s="11">
        <v>4035</v>
      </c>
      <c r="C7" s="11">
        <v>269</v>
      </c>
      <c r="D7" s="3">
        <f>ROUNDUP(B7/C7,1)</f>
        <v>15</v>
      </c>
      <c r="E7" s="4">
        <f>ROUNDDOWN(D7/10,1)</f>
        <v>1.5</v>
      </c>
      <c r="F7" s="9"/>
      <c r="G7" s="4">
        <f>IF(F7=1,ROUNDDOWN(D7/6,1),IF(F7=2,ROUNDDOWN(D7/7.5,1),ROUNDDOWN(D7/10,1)))</f>
        <v>1.5</v>
      </c>
    </row>
    <row r="8" spans="1:7" ht="18.75" customHeight="1" x14ac:dyDescent="0.2">
      <c r="B8" s="27" t="s">
        <v>16</v>
      </c>
      <c r="C8" s="7"/>
      <c r="D8" s="7"/>
      <c r="E8" s="8"/>
    </row>
    <row r="9" spans="1:7" ht="18.75" customHeight="1" x14ac:dyDescent="0.2">
      <c r="B9" s="27" t="s">
        <v>17</v>
      </c>
      <c r="C9" s="7"/>
      <c r="D9" s="7"/>
      <c r="E9" s="8"/>
    </row>
    <row r="10" spans="1:7" ht="18.75" customHeight="1" x14ac:dyDescent="0.2">
      <c r="B10" s="10" t="s">
        <v>14</v>
      </c>
      <c r="C10" s="7"/>
      <c r="D10" s="7"/>
      <c r="E10" s="8"/>
    </row>
    <row r="11" spans="1:7" ht="18.75" customHeight="1" x14ac:dyDescent="0.2">
      <c r="B11" s="15" t="s">
        <v>8</v>
      </c>
      <c r="C11" s="7"/>
      <c r="D11" s="7"/>
      <c r="E11" s="8"/>
    </row>
    <row r="12" spans="1:7" ht="18.75" customHeight="1" x14ac:dyDescent="0.2">
      <c r="B12" s="15"/>
      <c r="C12" s="7"/>
      <c r="D12" s="7"/>
      <c r="E12" s="8"/>
    </row>
    <row r="13" spans="1:7" ht="18.75" customHeight="1" x14ac:dyDescent="0.2">
      <c r="A13" s="19" t="s">
        <v>11</v>
      </c>
    </row>
    <row r="14" spans="1:7" ht="18.75" customHeight="1" x14ac:dyDescent="0.2">
      <c r="B14" s="1" t="s">
        <v>0</v>
      </c>
      <c r="C14" s="1" t="s">
        <v>1</v>
      </c>
      <c r="D14" s="5" t="s">
        <v>2</v>
      </c>
      <c r="E14" s="20"/>
      <c r="F14" s="21"/>
      <c r="G14" s="22"/>
    </row>
    <row r="15" spans="1:7" ht="18.75" customHeight="1" x14ac:dyDescent="0.2">
      <c r="B15" s="11">
        <v>4135</v>
      </c>
      <c r="C15" s="11">
        <v>269</v>
      </c>
      <c r="D15" s="3">
        <f>ROUNDUP(B15/C15,1)</f>
        <v>15.4</v>
      </c>
      <c r="E15" s="23"/>
      <c r="F15" s="17"/>
      <c r="G15" s="16"/>
    </row>
    <row r="16" spans="1:7" ht="18.75" customHeight="1" x14ac:dyDescent="0.2">
      <c r="B16" s="15" t="s">
        <v>9</v>
      </c>
      <c r="C16" s="7"/>
      <c r="D16" s="7"/>
      <c r="E16" s="8"/>
    </row>
    <row r="17" spans="2:7" s="24" customFormat="1" ht="18.75" customHeight="1" x14ac:dyDescent="0.2">
      <c r="B17" s="25" t="s">
        <v>3</v>
      </c>
      <c r="C17" s="25"/>
      <c r="D17" s="25"/>
      <c r="E17" s="25"/>
      <c r="F17" s="25"/>
      <c r="G17" s="25"/>
    </row>
    <row r="18" spans="2:7" s="24" customFormat="1" ht="18.75" customHeight="1" x14ac:dyDescent="0.2">
      <c r="B18" s="26" t="s">
        <v>10</v>
      </c>
      <c r="C18" s="26"/>
      <c r="D18" s="26"/>
      <c r="E18" s="26"/>
      <c r="F18" s="26"/>
      <c r="G18" s="26"/>
    </row>
  </sheetData>
  <mergeCells count="2">
    <mergeCell ref="B17:G17"/>
    <mergeCell ref="B18:G18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就労継続A・B</vt:lpstr>
      <vt:lpstr>就労継続A・B 記載例</vt:lpstr>
      <vt:lpstr>就労継続A・B!Print_Area</vt:lpstr>
      <vt:lpstr>'就労継続A・B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2019-05-24T09:08:19Z</cp:lastPrinted>
  <dcterms:created xsi:type="dcterms:W3CDTF">2007-08-31T06:54:55Z</dcterms:created>
  <dcterms:modified xsi:type="dcterms:W3CDTF">2024-04-09T08:02:00Z</dcterms:modified>
</cp:coreProperties>
</file>