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8130" windowHeight="7905" tabRatio="661" activeTab="0"/>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年度別取扱高G" sheetId="11" r:id="rId11"/>
    <sheet name="6.青果年度別取扱高" sheetId="12" state="hidden" r:id="rId12"/>
    <sheet name="7.水産物年度別取扱高G" sheetId="13" r:id="rId13"/>
    <sheet name="8.花き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'1.市場概要'!$A$1:$H$75</definedName>
    <definedName name="_xlnm.Print_Area" localSheetId="15">'10.花き年度別取扱高'!$A$1:$AE$28</definedName>
    <definedName name="_xlnm.Print_Area" localSheetId="18">'11.花き月別取扱高'!$A$1:$O$37</definedName>
    <definedName name="_xlnm.Print_Area" localSheetId="4">'2.沿革'!$A$1:$J$75</definedName>
    <definedName name="_xlnm.Print_Area" localSheetId="7">'3.年度別取扱数量・人口推移'!$A$1:$G$21</definedName>
    <definedName name="_xlnm.Print_Area" localSheetId="8">'4.年度別部類別取扱高一覧表'!$A$4:$AE$80</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'6.青果年度別取扱高G'!$A$1:$T$58</definedName>
    <definedName name="_xlnm.Print_Area" localSheetId="12">'7.水産物年度別取扱高G'!$A$1:$AD$56</definedName>
    <definedName name="_xlnm.Print_Area" localSheetId="16">'7.青果年月別取扱高'!$A$1:$O$20</definedName>
    <definedName name="_xlnm.Print_Area" localSheetId="13">'8.花き年度別取扱高G'!$A$1:$AN$56</definedName>
    <definedName name="_xlnm.Print_Area" localSheetId="17">'9.水産年月別取扱高'!$A$1:$O$28</definedName>
    <definedName name="_xlnm.Print_Area" localSheetId="1">'まえがき'!$A$1:$K$12</definedName>
    <definedName name="_xlnm.Print_Area" localSheetId="0">'表紙'!$A$1:$I$40</definedName>
    <definedName name="_xlnm.Print_Titles" localSheetId="8">'4.年度別部類別取扱高一覧表'!$A:$B</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<sst xmlns="http://schemas.openxmlformats.org/spreadsheetml/2006/main" count="990" uniqueCount="453">
  <si>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</si>
  <si>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</si>
  <si>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</si>
  <si>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</si>
  <si>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</si>
  <si>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</si>
  <si>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</si>
  <si>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</si>
  <si>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</si>
  <si>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</si>
  <si>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</si>
  <si>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</si>
  <si>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</si>
  <si>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</si>
  <si>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</si>
  <si>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</si>
  <si>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(1) 敷地及び建築面積</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</si>
  <si>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</si>
  <si>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</si>
  <si>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</si>
  <si>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</si>
  <si>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</si>
  <si>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</si>
  <si>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</si>
  <si>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</si>
  <si>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</si>
  <si>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</si>
  <si>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</si>
  <si>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</si>
  <si>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</si>
  <si>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</si>
  <si>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</si>
  <si>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</si>
  <si>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</si>
  <si>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</si>
  <si>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</si>
  <si>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</si>
  <si>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</si>
  <si>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</si>
  <si>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</si>
  <si>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</si>
  <si>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</si>
  <si>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</si>
  <si>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岡山市中央卸売市場</t>
  </si>
  <si>
    <t>市　場　概　要</t>
  </si>
  <si>
    <t>１．開　　設</t>
  </si>
  <si>
    <t>　（１）名　　　　　称　　　　　岡山市中央卸売市場</t>
  </si>
  <si>
    <t>　（３）開　設　認　可　　　　　昭和３６年１２月２７日</t>
  </si>
  <si>
    <t>　（４）開　設　区　域　　　　　岡山市</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</si>
  <si>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</si>
  <si>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</si>
  <si>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</si>
  <si>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</si>
  <si>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</si>
  <si>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</si>
  <si>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</si>
  <si>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</si>
  <si>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</si>
  <si>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</si>
  <si>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</si>
  <si>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</si>
  <si>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</si>
  <si>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</si>
  <si>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</si>
  <si>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</si>
  <si>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</si>
  <si>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</si>
  <si>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</si>
  <si>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</si>
  <si>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花　き</t>
  </si>
  <si>
    <t>岡山総合花き株式会社</t>
  </si>
  <si>
    <t>総合花き</t>
  </si>
  <si>
    <t>平15.7.1</t>
  </si>
  <si>
    <t>　（３）仲　卸　業　者</t>
  </si>
  <si>
    <t>　（４）売 買 参 加 者</t>
  </si>
  <si>
    <t>　（５）関 連 事 業 者</t>
  </si>
  <si>
    <t>岡 山 市 中 央 卸 売 市 場 沿 革</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</si>
  <si>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</si>
  <si>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</si>
  <si>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</si>
  <si>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</si>
  <si>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</si>
  <si>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</si>
  <si>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</si>
  <si>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</si>
  <si>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</si>
  <si>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</si>
  <si>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</si>
  <si>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</si>
  <si>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</si>
  <si>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</si>
  <si>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花き部</t>
  </si>
  <si>
    <t>切花</t>
  </si>
  <si>
    <t>鉢物</t>
  </si>
  <si>
    <t>花木（植木）</t>
  </si>
  <si>
    <t>その他</t>
  </si>
  <si>
    <t>人口</t>
  </si>
  <si>
    <t>県</t>
  </si>
  <si>
    <t>市</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</si>
  <si>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</si>
  <si>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</si>
  <si>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</si>
  <si>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</si>
  <si>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</si>
  <si>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</si>
  <si>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</si>
  <si>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</si>
  <si>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</si>
  <si>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</si>
  <si>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</si>
  <si>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</si>
  <si>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</si>
  <si>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</si>
  <si>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</si>
  <si>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</si>
  <si>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</si>
  <si>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</si>
  <si>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</si>
  <si>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新中央卸売市場建設工事（地盤改良）着工</t>
  </si>
  <si>
    <t>新中央卸売市場主要施設新築工事完工</t>
  </si>
  <si>
    <t>新中央卸売市場設置認可</t>
  </si>
  <si>
    <t>新中央卸売市場にて青果部，水産物部，花き部業務開始</t>
  </si>
  <si>
    <t>水産活魚売場棟・花き保冷保温売場棟新築工事完工</t>
  </si>
  <si>
    <t>青果部低温売場棟新築工事完工</t>
  </si>
  <si>
    <t>花き部立体駐車場棟新築工事完工</t>
  </si>
  <si>
    <t>代表者名</t>
  </si>
  <si>
    <t>市場一丁目（青果部，水産物部他）</t>
  </si>
  <si>
    <t>市場二丁目（花き部他）</t>
  </si>
  <si>
    <t>そ　　　　の　　　　他</t>
  </si>
  <si>
    <t>計</t>
  </si>
  <si>
    <t>施　設　名　称</t>
  </si>
  <si>
    <t>構　　　　　　　造</t>
  </si>
  <si>
    <t>延面積 (㎡)</t>
  </si>
  <si>
    <t xml:space="preserve"> 鉄筋コンクリート</t>
  </si>
  <si>
    <t>　　 　　 〃</t>
  </si>
  <si>
    <t>〃</t>
  </si>
  <si>
    <t xml:space="preserve"> 鉄筋コンクリート一部鉄骨</t>
  </si>
  <si>
    <t>　　　　　〃</t>
  </si>
  <si>
    <t>　　      〃</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</si>
  <si>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</si>
  <si>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</si>
  <si>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</si>
  <si>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</si>
  <si>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</si>
  <si>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</si>
  <si>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</si>
  <si>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</si>
  <si>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</si>
  <si>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</si>
  <si>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</si>
  <si>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</si>
  <si>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</si>
  <si>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</si>
  <si>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</si>
  <si>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</si>
  <si>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</si>
  <si>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</si>
  <si>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</si>
  <si>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</si>
  <si>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</si>
  <si>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</si>
  <si>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</si>
  <si>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</si>
  <si>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</si>
  <si>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</si>
  <si>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</si>
  <si>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</si>
  <si>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</si>
  <si>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</si>
  <si>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</si>
  <si>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</si>
  <si>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</si>
  <si>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</si>
  <si>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</si>
  <si>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</si>
  <si>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</si>
  <si>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</si>
  <si>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</si>
  <si>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</si>
  <si>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</si>
  <si>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</si>
  <si>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</si>
  <si>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</si>
  <si>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</si>
  <si>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</si>
  <si>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</si>
  <si>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</si>
  <si>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</si>
  <si>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</si>
  <si>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</si>
  <si>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</si>
  <si>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</si>
  <si>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</si>
  <si>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</si>
  <si>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</si>
  <si>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</si>
  <si>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</si>
  <si>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</si>
  <si>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</si>
  <si>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</si>
  <si>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</si>
  <si>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</si>
  <si>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</si>
  <si>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</si>
  <si>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</si>
  <si>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</si>
  <si>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</si>
  <si>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</si>
  <si>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</si>
  <si>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</si>
  <si>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</si>
  <si>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</si>
  <si>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</si>
  <si>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</si>
  <si>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</si>
  <si>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</si>
  <si>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</si>
  <si>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</si>
  <si>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新市場開場20周年（市場開設40周年）記念式典</t>
  </si>
  <si>
    <t>１５年度</t>
  </si>
  <si>
    <t>１６年度</t>
  </si>
  <si>
    <t>花 き 部 年 度 別 ・月 別 取 扱 高 ・ 平 均 価 格 表</t>
  </si>
  <si>
    <t>　市場事業管理者　　龍門　功</t>
  </si>
  <si>
    <t>１６年度</t>
  </si>
  <si>
    <t>１７年度</t>
  </si>
  <si>
    <t>１７年度</t>
  </si>
  <si>
    <t>同前裕一朗</t>
  </si>
  <si>
    <t>部類別取扱金額比率図表（平成1７年度）</t>
  </si>
  <si>
    <t>消費者感謝デー開催</t>
  </si>
  <si>
    <t>青果部卸売場低温設備工事完工（平成17年6月より稼動）</t>
  </si>
  <si>
    <t>市場感謝デー開催</t>
  </si>
  <si>
    <t>１８年度</t>
  </si>
  <si>
    <t>１９年度</t>
  </si>
  <si>
    <t>１９年度</t>
  </si>
  <si>
    <t>１９年度</t>
  </si>
  <si>
    <t>大野　博巳</t>
  </si>
  <si>
    <t>金 額（千円）</t>
  </si>
  <si>
    <t>長船　宗員</t>
  </si>
  <si>
    <t>花房　昌男</t>
  </si>
  <si>
    <t>２０年度</t>
  </si>
  <si>
    <t>２１年度</t>
  </si>
  <si>
    <t>部類別取扱金額比率表（平成２１年度）</t>
  </si>
  <si>
    <t>２１年度</t>
  </si>
  <si>
    <t>２０年度</t>
  </si>
  <si>
    <t>平成20年度</t>
  </si>
  <si>
    <t>２１年度</t>
  </si>
  <si>
    <t>平成21年度</t>
  </si>
  <si>
    <t>平成21年度</t>
  </si>
  <si>
    <t>井波　恒雄</t>
  </si>
  <si>
    <t>16,040万円</t>
  </si>
  <si>
    <t>7,300万円</t>
  </si>
  <si>
    <t>２２年度</t>
  </si>
  <si>
    <t>年度別部類別取扱高一覧表</t>
  </si>
  <si>
    <t>（岡山市中央卸売市場）</t>
  </si>
  <si>
    <t>青果部</t>
  </si>
  <si>
    <t>野菜</t>
  </si>
  <si>
    <t>指数</t>
  </si>
  <si>
    <t>前年対比</t>
  </si>
  <si>
    <t>果実</t>
  </si>
  <si>
    <t>水産物部</t>
  </si>
  <si>
    <t>生鮮</t>
  </si>
  <si>
    <t>冷凍</t>
  </si>
  <si>
    <t>加工</t>
  </si>
  <si>
    <t>花き部</t>
  </si>
  <si>
    <t>切花</t>
  </si>
  <si>
    <t>鉢物</t>
  </si>
  <si>
    <t>花木</t>
  </si>
  <si>
    <t>その他</t>
  </si>
  <si>
    <t>総金額</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</si>
  <si>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</si>
  <si>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</si>
  <si>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</si>
  <si>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</si>
  <si>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</si>
  <si>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</si>
  <si>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</si>
  <si>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</si>
  <si>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</si>
  <si>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</si>
  <si>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</si>
  <si>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</si>
  <si>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</si>
  <si>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</si>
  <si>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</si>
  <si>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</si>
  <si>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</si>
  <si>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</si>
  <si>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</si>
  <si>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</si>
  <si>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</si>
  <si>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</si>
  <si>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</si>
  <si>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</si>
  <si>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</si>
  <si>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</si>
  <si>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</si>
  <si>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</si>
  <si>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</si>
  <si>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年度別総取扱高（金額）図表</t>
  </si>
  <si>
    <t>青果部 年度別取扱高図表</t>
  </si>
  <si>
    <t>水産物部 年度別取扱高図表</t>
  </si>
  <si>
    <t>花き部 年度別取扱高図表</t>
  </si>
  <si>
    <t>市場概要</t>
  </si>
  <si>
    <t>沿革</t>
  </si>
  <si>
    <t>各部類別年度別取扱数量と人口推移</t>
  </si>
  <si>
    <t>青果部年度別取扱高図表</t>
  </si>
  <si>
    <t>水産物部年度別取扱高図表</t>
  </si>
  <si>
    <t>花き部年度別取扱高図表</t>
  </si>
  <si>
    <t>凡例</t>
  </si>
  <si>
    <t>青果部年度別取扱高表</t>
  </si>
  <si>
    <t>青果部年度別・月別取扱高・平均価格表</t>
  </si>
  <si>
    <t>青果部市況概況</t>
  </si>
  <si>
    <t>輸入青果年度別取扱数量順位表</t>
  </si>
  <si>
    <t>青果部県内・県外別主要品目卸売状況表</t>
  </si>
  <si>
    <t>水産物部年度別取扱高表</t>
  </si>
  <si>
    <t>水産物部年度別・月別取扱高・平均価格表</t>
  </si>
  <si>
    <t>水産物部主要品目取扱数量・平均価格の推移</t>
  </si>
  <si>
    <t>水産物部市況概況</t>
  </si>
  <si>
    <t>水産物部県内・県外別主要品目卸売状況表</t>
  </si>
  <si>
    <t>花き部年度別取扱高表</t>
  </si>
  <si>
    <t>花き部年度別・月別取扱高・平均価格表</t>
  </si>
  <si>
    <t>花き部主要品目取扱数量・平均価格の推移</t>
  </si>
  <si>
    <t>花き部市況概況</t>
  </si>
  <si>
    <t>花き部県内・県外別主要品目卸売状況表</t>
  </si>
  <si>
    <t>年度別部類別取扱高一覧表</t>
  </si>
  <si>
    <t>年度別総取扱金額・部類別取扱高図表</t>
  </si>
  <si>
    <t>青　果　部</t>
  </si>
  <si>
    <t>水　産　物　部</t>
  </si>
  <si>
    <t>花　き　部</t>
  </si>
  <si>
    <t>目　　　　次</t>
  </si>
  <si>
    <t>　（１）開　　設　　者　　　　　岡山市</t>
  </si>
  <si>
    <t>（建築延面積）</t>
  </si>
  <si>
    <t xml:space="preserve">      市場事業管理者 ---- 事業長 ---- 事業課</t>
  </si>
  <si>
    <t>（敷地面積）</t>
  </si>
  <si>
    <t>159,004 ㎡</t>
  </si>
  <si>
    <t>193,854 ㎡</t>
  </si>
  <si>
    <t>岡山市中央卸売市場年報</t>
  </si>
  <si>
    <t>(青果・水産物・花き)</t>
  </si>
  <si>
    <t>平成２３年度</t>
  </si>
  <si>
    <t>ま　え　が　き</t>
  </si>
  <si>
    <t>平成23年度　岡山市中央卸売市場年報</t>
  </si>
  <si>
    <t>青果部主要品目取扱数量・平均価格の推移</t>
  </si>
  <si>
    <t>青果部月別取扱高表</t>
  </si>
  <si>
    <t>青果部卸売業者別取扱高表</t>
  </si>
  <si>
    <t>青果部主要品目別取扱高表</t>
  </si>
  <si>
    <t>青果部主要産地（出荷地）別取扱高表</t>
  </si>
  <si>
    <t>青果部産地別・種別・月別取扱高表</t>
  </si>
  <si>
    <t>青果部品目別・産地（出荷地）別・月別取扱高表</t>
  </si>
  <si>
    <t>水産物部月別取扱高表</t>
  </si>
  <si>
    <t>水産物部卸売業者別取扱高表</t>
  </si>
  <si>
    <t>水産物部主要品目別取扱高表</t>
  </si>
  <si>
    <t>水産物部主要出荷地別取扱高表</t>
  </si>
  <si>
    <t>水産物部出荷地別・種別・月別取扱高表</t>
  </si>
  <si>
    <t>水産物部品目別・出荷地別・月別取扱高表</t>
  </si>
  <si>
    <t>花き部月別取扱高表</t>
  </si>
  <si>
    <t>花き部卸売業者別取扱高表</t>
  </si>
  <si>
    <t>花き部主要品目別取扱高表</t>
  </si>
  <si>
    <t>花き部主要産地別取扱高表</t>
  </si>
  <si>
    <t>花き部産地別・種別・月別取扱高表</t>
  </si>
  <si>
    <t>花き部品目別・産地（出荷地）別・月別取扱高表</t>
  </si>
  <si>
    <t>２．市場機構（平成２４年３月３１日現在）</t>
  </si>
  <si>
    <t>青果部　　　　２４　　水産物部　　　３４　　　花き部　　　　　３</t>
  </si>
  <si>
    <t>青果部　　　１３８　　水産物部　  １７０　　　花き部　　　２８６</t>
  </si>
  <si>
    <t>業者数　　　　７４</t>
  </si>
  <si>
    <t>３．市場の施設（平成２４年３月３１日現在）</t>
  </si>
  <si>
    <t>69,236 ㎡</t>
  </si>
  <si>
    <t xml:space="preserve"> 26,271 ㎡</t>
  </si>
  <si>
    <t xml:space="preserve"> 8,309 ㎡</t>
  </si>
  <si>
    <t xml:space="preserve">  8,579 ㎡</t>
  </si>
  <si>
    <t xml:space="preserve"> 1,273 ㎡</t>
  </si>
  <si>
    <t>78,818 ㎡</t>
  </si>
  <si>
    <t>水産活魚売場</t>
  </si>
  <si>
    <t>青果仲卸売場棟</t>
  </si>
  <si>
    <t>水産仲卸売場棟</t>
  </si>
  <si>
    <t>花き仲卸売場棟</t>
  </si>
  <si>
    <t>青果加工分荷場棟</t>
  </si>
  <si>
    <t>２階建</t>
  </si>
  <si>
    <t>精算事務所</t>
  </si>
  <si>
    <t>　屋　　上</t>
  </si>
  <si>
    <t>371台</t>
  </si>
  <si>
    <t>　平　　面</t>
  </si>
  <si>
    <t>1,679台</t>
  </si>
  <si>
    <t>駐車場</t>
  </si>
  <si>
    <t>　場　　外</t>
  </si>
  <si>
    <t>245台</t>
  </si>
  <si>
    <t>（　2,759台　）</t>
  </si>
  <si>
    <t>　花き部立体駐車場</t>
  </si>
  <si>
    <t>110台</t>
  </si>
  <si>
    <t>　青果部立体駐車場
　（荷捌き場兼用）</t>
  </si>
  <si>
    <t>202台</t>
  </si>
  <si>
    <t>　水産物部立体駐車場
　（荷捌き場兼用）</t>
  </si>
  <si>
    <t>152台</t>
  </si>
  <si>
    <t>新中央卸売市場用地取得（現岡山市南区市場一丁目，二丁目）</t>
  </si>
  <si>
    <t>場外駐車場用地取得</t>
  </si>
  <si>
    <t>場外駐車場工事完工</t>
  </si>
  <si>
    <t>新市場開場５周年（市場開設25周年）記念式典</t>
  </si>
  <si>
    <t>新市場開業10周年（市場開設30周年）記念式典</t>
  </si>
  <si>
    <t>青果部及び水産物部立体駐車場新築工事完工</t>
  </si>
  <si>
    <t>市場消費者モニター制度設立</t>
  </si>
  <si>
    <t>岡山市中央卸売市場長期プラン策定委員会設置</t>
  </si>
  <si>
    <t>新市場開場25周年（市場開設45周年）記念式典</t>
  </si>
  <si>
    <t>岡山市場花まつり開催</t>
  </si>
  <si>
    <t>関連棟ふくふく通り命名式</t>
  </si>
  <si>
    <t>政令指定都市移行１周年記念　市民イチバデー開催開始</t>
  </si>
  <si>
    <t>成熟した岡山市中央卸売市場戦略的経営展望策定協議会設置</t>
  </si>
  <si>
    <t>公用電気自動車の導入</t>
  </si>
  <si>
    <t>管理棟太陽光発電システム及び電気自動車急速充電設備設置工事完工</t>
  </si>
  <si>
    <t>花き部が岡山市花き地方卸売市場に転換</t>
  </si>
  <si>
    <t>２３年度</t>
  </si>
  <si>
    <t>部類別</t>
  </si>
  <si>
    <t>平成23年度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</si>
  <si>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</si>
  <si>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</si>
  <si>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</si>
  <si>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</si>
  <si>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</si>
  <si>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</si>
  <si>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</si>
  <si>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</si>
  <si>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</si>
  <si>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</si>
  <si>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</si>
  <si>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</si>
  <si>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</si>
  <si>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</si>
  <si>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</si>
  <si>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</si>
  <si>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</si>
  <si>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</si>
  <si>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</si>
  <si>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</si>
  <si>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</si>
  <si>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</si>
  <si>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</si>
  <si>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</si>
  <si>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</si>
  <si>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</si>
  <si>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</si>
  <si>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</si>
  <si>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</si>
  <si>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t>
  </si>
  <si>
    <t>政令指定都市移行（市制施行120周年）記念市場感謝デー開催・市場ロゴマーク制定</t>
  </si>
  <si>
    <t>上段：数量　下段：金額　　単位：㎏・円（青果，水産）　本，鉢，個・円（花き）</t>
  </si>
  <si>
    <t>指数：1983年度を基準年とする</t>
  </si>
  <si>
    <t>平成２４年６月</t>
  </si>
  <si>
    <t>　この年報は，平成２３年度において岡山市中央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</si>
  <si>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　（２）所　　在　　地　　　　　岡山市南区市場一丁目１番地，市場二丁目１番地</t>
  </si>
  <si>
    <t>　（５）取扱品目の部類　　　　　青果部，水産物部，花き部</t>
  </si>
  <si>
    <t>　※花き部は，平成２４年４月１日から，岡山市花き地方卸売市場に転換。</t>
  </si>
  <si>
    <t>花き部卸売業者，経営統合により新会社業務開始</t>
  </si>
  <si>
    <t>(注)　切花･･･千本，鉢物･･･千鉢，花木（植木）･･･千本，その他･･･千個，人口･･･千人</t>
  </si>
  <si>
    <t>　　　人口は，各年度末日の住民基本台帳（外国人登録人口は含まない）による。</t>
  </si>
  <si>
    <t>　　　平成18年度岡山市人口は，建部町・瀬戸町と合併後のもの。</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</si>
</sst>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67">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medium"/>
      <right style="medium"/>
      <top style="hair"/>
      <bottom>
        <color indexed="63"/>
      </bottom>
    </border>
    <border>
      <left style="hair"/>
      <right style="medium"/>
      <top style="hair"/>
      <bottom>
        <color indexed="63"/>
      </bottom>
    </border>
    <border>
      <left style="thin"/>
      <right style="medium"/>
      <top>
        <color indexed="63"/>
      </top>
      <bottom style="mediu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hair"/>
      <right style="medium"/>
      <top style="medium"/>
      <bottom style="thin"/>
    </border>
    <border>
      <left style="hair"/>
      <right style="medium"/>
      <top style="thin"/>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right style="medium"/>
      <top style="medium"/>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medium"/>
      <bottom style="thin"/>
    </border>
    <border>
      <left style="thin"/>
      <right>
        <color indexed="63"/>
      </right>
      <top style="thin"/>
      <bottom style="medium"/>
    </border>
    <border>
      <left style="medium"/>
      <right>
        <color indexed="63"/>
      </right>
      <top style="hair"/>
      <bottom style="hair"/>
    </border>
    <border>
      <left>
        <color indexed="63"/>
      </left>
      <right style="thin"/>
      <top style="thin"/>
      <bottom style="hair"/>
    </border>
    <border>
      <left style="thin"/>
      <right>
        <color indexed="63"/>
      </right>
      <top style="hair"/>
      <bottom style="hair"/>
    </border>
    <border>
      <left>
        <color indexed="63"/>
      </left>
      <right style="thin"/>
      <top style="medium"/>
      <bottom style="thin"/>
    </border>
    <border>
      <left style="thin"/>
      <right>
        <color indexed="63"/>
      </right>
      <top style="thin"/>
      <bottom style="hair"/>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style="medium"/>
      <right>
        <color indexed="63"/>
      </right>
      <top style="thin"/>
      <bottom style="hair"/>
    </border>
    <border>
      <left style="medium"/>
      <right style="thin"/>
      <top style="thin"/>
      <bottom>
        <color indexed="63"/>
      </bottom>
    </border>
    <border>
      <left style="medium"/>
      <right style="thin"/>
      <top>
        <color indexed="63"/>
      </top>
      <bottom style="thin"/>
    </border>
    <border>
      <left style="medium"/>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hair"/>
      <top style="medium"/>
      <bottom style="thin"/>
    </border>
    <border>
      <left style="medium"/>
      <right style="thin"/>
      <top>
        <color indexed="63"/>
      </top>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48" fillId="0" borderId="3" applyNumberFormat="0" applyFill="0" applyAlignment="0" applyProtection="0"/>
    <xf numFmtId="0" fontId="49" fillId="3" borderId="0" applyNumberFormat="0" applyBorder="0" applyAlignment="0" applyProtection="0"/>
    <xf numFmtId="0" fontId="50" fillId="23"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3"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7"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59" fillId="4" borderId="0" applyNumberFormat="0" applyBorder="0" applyAlignment="0" applyProtection="0"/>
  </cellStyleXfs>
  <cellXfs count="419">
    <xf numFmtId="0" fontId="0" fillId="0" borderId="0" xfId="0" applyAlignment="1">
      <alignment/>
    </xf>
    <xf numFmtId="0" fontId="12" fillId="24" borderId="0" xfId="67" applyFont="1" applyFill="1">
      <alignment/>
      <protection/>
    </xf>
    <xf numFmtId="0" fontId="13" fillId="24" borderId="0" xfId="67" applyFont="1" applyFill="1" applyAlignment="1">
      <alignment horizontal="left"/>
      <protection/>
    </xf>
    <xf numFmtId="0" fontId="13" fillId="24" borderId="0" xfId="67" applyFont="1" applyFill="1" applyAlignment="1">
      <alignment horizontal="center"/>
      <protection/>
    </xf>
    <xf numFmtId="0" fontId="14" fillId="24" borderId="0" xfId="67" applyFont="1" applyFill="1">
      <alignment/>
      <protection/>
    </xf>
    <xf numFmtId="0" fontId="14" fillId="24" borderId="0" xfId="67" applyFont="1" applyFill="1" applyAlignment="1">
      <alignment horizontal="left"/>
      <protection/>
    </xf>
    <xf numFmtId="58" fontId="14" fillId="24" borderId="0" xfId="67" applyNumberFormat="1" applyFont="1" applyFill="1" applyAlignment="1">
      <alignment horizontal="left"/>
      <protection/>
    </xf>
    <xf numFmtId="0" fontId="15" fillId="24" borderId="0" xfId="67" applyFont="1" applyFill="1" applyAlignment="1">
      <alignment horizontal="left"/>
      <protection/>
    </xf>
    <xf numFmtId="0" fontId="15" fillId="24" borderId="0" xfId="67" applyFont="1" applyFill="1">
      <alignment/>
      <protection/>
    </xf>
    <xf numFmtId="58" fontId="15" fillId="24" borderId="0" xfId="67" applyNumberFormat="1" applyFont="1" applyFill="1" applyAlignment="1">
      <alignment horizontal="left"/>
      <protection/>
    </xf>
    <xf numFmtId="0" fontId="15" fillId="24" borderId="0" xfId="67" applyFont="1" applyFill="1" applyAlignment="1">
      <alignment/>
      <protection/>
    </xf>
    <xf numFmtId="0" fontId="12" fillId="24" borderId="0" xfId="67" applyFont="1" applyFill="1" applyAlignment="1">
      <alignment horizontal="left"/>
      <protection/>
    </xf>
    <xf numFmtId="0" fontId="15" fillId="24" borderId="0" xfId="63" applyFont="1" applyFill="1" applyBorder="1">
      <alignment/>
      <protection/>
    </xf>
    <xf numFmtId="0" fontId="14" fillId="24" borderId="0" xfId="63" applyFont="1" applyFill="1">
      <alignment/>
      <protection/>
    </xf>
    <xf numFmtId="0" fontId="14" fillId="24" borderId="0" xfId="63" applyFont="1" applyFill="1" applyBorder="1">
      <alignment/>
      <protection/>
    </xf>
    <xf numFmtId="0" fontId="14" fillId="24" borderId="0" xfId="63" applyFont="1" applyFill="1" applyAlignment="1">
      <alignment vertical="center"/>
      <protection/>
    </xf>
    <xf numFmtId="0" fontId="14" fillId="24" borderId="10" xfId="63" applyFont="1" applyFill="1" applyBorder="1" applyAlignment="1">
      <alignment horizontal="center" vertical="center"/>
      <protection/>
    </xf>
    <xf numFmtId="0" fontId="14" fillId="24" borderId="11" xfId="63" applyFont="1" applyFill="1" applyBorder="1" applyAlignment="1">
      <alignment horizontal="center" vertical="center"/>
      <protection/>
    </xf>
    <xf numFmtId="0" fontId="14" fillId="24" borderId="12" xfId="63" applyFont="1" applyFill="1" applyBorder="1" applyAlignment="1">
      <alignment horizontal="center" vertical="center"/>
      <protection/>
    </xf>
    <xf numFmtId="0" fontId="14" fillId="24" borderId="13" xfId="63" applyFont="1" applyFill="1" applyBorder="1" applyAlignment="1">
      <alignment horizontal="center" vertical="center"/>
      <protection/>
    </xf>
    <xf numFmtId="0" fontId="14" fillId="24" borderId="14" xfId="63" applyFont="1" applyFill="1" applyBorder="1" applyAlignment="1">
      <alignment horizontal="center" vertical="center"/>
      <protection/>
    </xf>
    <xf numFmtId="0" fontId="14" fillId="24" borderId="15" xfId="63" applyFont="1" applyFill="1" applyBorder="1" applyAlignment="1">
      <alignment horizontal="center" vertical="center"/>
      <protection/>
    </xf>
    <xf numFmtId="0" fontId="14" fillId="24" borderId="0" xfId="63" applyFont="1" applyFill="1" applyBorder="1" applyAlignment="1">
      <alignment vertical="center"/>
      <protection/>
    </xf>
    <xf numFmtId="0" fontId="14" fillId="24" borderId="0" xfId="63" applyFont="1" applyFill="1" applyAlignment="1">
      <alignment vertical="top"/>
      <protection/>
    </xf>
    <xf numFmtId="0" fontId="14" fillId="24" borderId="0" xfId="63" applyFont="1" applyFill="1" applyBorder="1" applyAlignment="1">
      <alignment vertical="top"/>
      <protection/>
    </xf>
    <xf numFmtId="0" fontId="14" fillId="24" borderId="0" xfId="66" applyFont="1" applyFill="1" applyAlignment="1">
      <alignment vertical="center"/>
      <protection/>
    </xf>
    <xf numFmtId="0" fontId="14" fillId="24" borderId="0" xfId="66" applyFont="1" applyFill="1" applyBorder="1" applyAlignment="1">
      <alignment vertical="center"/>
      <protection/>
    </xf>
    <xf numFmtId="0" fontId="14" fillId="24" borderId="0" xfId="66" applyFont="1" applyFill="1" applyBorder="1" applyAlignment="1">
      <alignment horizontal="center" vertical="center"/>
      <protection/>
    </xf>
    <xf numFmtId="0" fontId="14" fillId="24" borderId="0" xfId="63" applyFont="1" applyFill="1" applyBorder="1" applyAlignment="1">
      <alignment/>
      <protection/>
    </xf>
    <xf numFmtId="58" fontId="15" fillId="24" borderId="0" xfId="67" applyNumberFormat="1" applyFont="1" applyFill="1" applyAlignment="1">
      <alignment horizontal="distributed"/>
      <protection/>
    </xf>
    <xf numFmtId="0" fontId="15" fillId="24"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24" borderId="0" xfId="67" applyNumberFormat="1" applyFont="1" applyFill="1" applyAlignment="1">
      <alignment horizontal="left" vertical="top"/>
      <protection/>
    </xf>
    <xf numFmtId="38" fontId="15" fillId="0" borderId="16" xfId="49" applyFont="1" applyBorder="1" applyAlignment="1">
      <alignment horizontal="distributed" vertical="center"/>
    </xf>
    <xf numFmtId="38" fontId="15" fillId="0" borderId="16" xfId="49" applyFont="1" applyBorder="1" applyAlignment="1">
      <alignment horizontal="center" vertical="center"/>
    </xf>
    <xf numFmtId="0" fontId="15" fillId="0" borderId="17" xfId="49" applyNumberFormat="1" applyFont="1" applyBorder="1" applyAlignment="1">
      <alignment horizontal="distributed" vertical="center"/>
    </xf>
    <xf numFmtId="179" fontId="15" fillId="0" borderId="16" xfId="49" applyNumberFormat="1" applyFont="1" applyBorder="1" applyAlignment="1">
      <alignment horizontal="right" vertical="center"/>
    </xf>
    <xf numFmtId="0" fontId="15" fillId="0" borderId="18" xfId="49" applyNumberFormat="1" applyFont="1" applyBorder="1" applyAlignment="1">
      <alignment horizontal="distributed" vertical="center"/>
    </xf>
    <xf numFmtId="38" fontId="15" fillId="0" borderId="17" xfId="49" applyFont="1" applyBorder="1" applyAlignment="1">
      <alignment horizontal="distributed" vertical="center"/>
    </xf>
    <xf numFmtId="38" fontId="15" fillId="0" borderId="19" xfId="49" applyFont="1" applyBorder="1" applyAlignment="1">
      <alignment horizontal="distributed" vertical="center"/>
    </xf>
    <xf numFmtId="38" fontId="15" fillId="0" borderId="18" xfId="49" applyFont="1" applyBorder="1" applyAlignment="1">
      <alignment horizontal="distributed" vertical="center"/>
    </xf>
    <xf numFmtId="0" fontId="15" fillId="0" borderId="16"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0" xfId="49" applyNumberFormat="1" applyFont="1" applyBorder="1" applyAlignment="1">
      <alignment horizontal="centerContinuous" vertical="center"/>
    </xf>
    <xf numFmtId="38" fontId="13" fillId="0" borderId="21" xfId="49" applyFont="1" applyBorder="1" applyAlignment="1">
      <alignment horizontal="distributed" vertical="center"/>
    </xf>
    <xf numFmtId="38" fontId="13" fillId="0" borderId="21" xfId="49" applyFont="1" applyBorder="1" applyAlignment="1">
      <alignment horizontal="right" vertical="center"/>
    </xf>
    <xf numFmtId="38" fontId="13" fillId="0" borderId="22" xfId="49" applyFont="1" applyBorder="1" applyAlignment="1">
      <alignment horizontal="right" vertical="center"/>
    </xf>
    <xf numFmtId="0" fontId="13" fillId="0" borderId="23" xfId="49" applyNumberFormat="1" applyFont="1" applyBorder="1" applyAlignment="1">
      <alignment horizontal="centerContinuous" vertical="center"/>
    </xf>
    <xf numFmtId="38" fontId="13" fillId="0" borderId="24" xfId="49" applyFont="1" applyBorder="1" applyAlignment="1">
      <alignment horizontal="distributed" vertical="center"/>
    </xf>
    <xf numFmtId="38" fontId="13" fillId="0" borderId="24" xfId="49" applyFont="1" applyBorder="1" applyAlignment="1">
      <alignment horizontal="right" vertical="center"/>
    </xf>
    <xf numFmtId="38" fontId="13" fillId="0" borderId="25" xfId="49" applyFont="1" applyBorder="1" applyAlignment="1">
      <alignment horizontal="right" vertical="center"/>
    </xf>
    <xf numFmtId="38" fontId="15" fillId="0" borderId="21" xfId="49" applyFont="1" applyBorder="1" applyAlignment="1">
      <alignment horizontal="distributed" vertical="center"/>
    </xf>
    <xf numFmtId="38" fontId="21" fillId="0" borderId="21" xfId="49" applyFont="1" applyBorder="1" applyAlignment="1">
      <alignment horizontal="right" vertical="center"/>
    </xf>
    <xf numFmtId="38" fontId="21" fillId="0" borderId="22" xfId="49" applyFont="1" applyBorder="1" applyAlignment="1">
      <alignment horizontal="right" vertical="center"/>
    </xf>
    <xf numFmtId="0" fontId="13" fillId="0" borderId="26" xfId="49" applyNumberFormat="1" applyFont="1" applyBorder="1" applyAlignment="1">
      <alignment horizontal="centerContinuous" vertical="center"/>
    </xf>
    <xf numFmtId="38" fontId="15" fillId="0" borderId="27" xfId="49" applyFont="1" applyBorder="1" applyAlignment="1">
      <alignment horizontal="distributed" vertical="center"/>
    </xf>
    <xf numFmtId="38" fontId="21" fillId="0" borderId="27" xfId="49" applyFont="1" applyBorder="1" applyAlignment="1">
      <alignment horizontal="right" vertical="center"/>
    </xf>
    <xf numFmtId="38" fontId="21" fillId="0" borderId="28"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29" xfId="68" applyFont="1" applyBorder="1" applyAlignment="1">
      <alignment horizontal="centerContinuous" vertical="center"/>
      <protection/>
    </xf>
    <xf numFmtId="0" fontId="13" fillId="0" borderId="30" xfId="68" applyFont="1" applyBorder="1" applyAlignment="1">
      <alignment horizontal="distributed" vertical="center"/>
      <protection/>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0" fontId="13" fillId="0" borderId="32" xfId="68" applyFont="1" applyBorder="1" applyAlignment="1">
      <alignment horizontal="centerContinuous" vertical="center"/>
      <protection/>
    </xf>
    <xf numFmtId="0" fontId="13" fillId="0" borderId="33" xfId="68" applyFont="1" applyBorder="1" applyAlignment="1">
      <alignment horizontal="distributed" vertical="center"/>
      <protection/>
    </xf>
    <xf numFmtId="38" fontId="13" fillId="0" borderId="33" xfId="49" applyFont="1" applyBorder="1" applyAlignment="1">
      <alignment horizontal="right" vertical="center"/>
    </xf>
    <xf numFmtId="38" fontId="13" fillId="0" borderId="34" xfId="49" applyFont="1" applyBorder="1" applyAlignment="1">
      <alignment horizontal="right" vertical="center"/>
    </xf>
    <xf numFmtId="0" fontId="13" fillId="0" borderId="35" xfId="68" applyFont="1" applyBorder="1" applyAlignment="1">
      <alignment horizontal="centerContinuous" vertical="center"/>
      <protection/>
    </xf>
    <xf numFmtId="0" fontId="13" fillId="0" borderId="36" xfId="68" applyFont="1" applyBorder="1" applyAlignment="1">
      <alignment horizontal="distributed" vertical="center"/>
      <protection/>
    </xf>
    <xf numFmtId="38" fontId="13" fillId="0" borderId="36" xfId="49" applyFont="1" applyBorder="1" applyAlignment="1">
      <alignment horizontal="right" vertical="center"/>
    </xf>
    <xf numFmtId="38" fontId="13" fillId="0" borderId="37" xfId="49" applyFont="1" applyBorder="1" applyAlignment="1">
      <alignment horizontal="right" vertical="center"/>
    </xf>
    <xf numFmtId="0" fontId="15" fillId="0" borderId="36" xfId="68" applyFont="1" applyBorder="1" applyAlignment="1">
      <alignment horizontal="distributed" vertical="center"/>
      <protection/>
    </xf>
    <xf numFmtId="180" fontId="21" fillId="0" borderId="36" xfId="68" applyNumberFormat="1" applyFont="1" applyBorder="1" applyAlignment="1">
      <alignment horizontal="right" vertical="center"/>
      <protection/>
    </xf>
    <xf numFmtId="180" fontId="21" fillId="0" borderId="37" xfId="68" applyNumberFormat="1" applyFont="1" applyBorder="1" applyAlignment="1">
      <alignment horizontal="right" vertical="center"/>
      <protection/>
    </xf>
    <xf numFmtId="0" fontId="13" fillId="0" borderId="38" xfId="68" applyFont="1" applyBorder="1" applyAlignment="1">
      <alignment horizontal="centerContinuous" vertical="center"/>
      <protection/>
    </xf>
    <xf numFmtId="0" fontId="15" fillId="0" borderId="39" xfId="68" applyFont="1" applyBorder="1" applyAlignment="1">
      <alignment horizontal="distributed" vertical="center"/>
      <protection/>
    </xf>
    <xf numFmtId="180" fontId="21" fillId="0" borderId="39" xfId="68" applyNumberFormat="1" applyFont="1" applyBorder="1" applyAlignment="1">
      <alignment horizontal="right" vertical="center"/>
      <protection/>
    </xf>
    <xf numFmtId="180" fontId="21" fillId="0" borderId="40" xfId="68" applyNumberFormat="1" applyFont="1" applyBorder="1" applyAlignment="1">
      <alignment horizontal="right" vertical="center"/>
      <protection/>
    </xf>
    <xf numFmtId="0" fontId="19" fillId="24" borderId="0" xfId="66" applyFont="1" applyFill="1" applyBorder="1" applyAlignment="1">
      <alignment vertical="center"/>
      <protection/>
    </xf>
    <xf numFmtId="0" fontId="15" fillId="24" borderId="0" xfId="66" applyFont="1" applyFill="1" applyBorder="1" applyAlignment="1" applyProtection="1">
      <alignment vertical="center"/>
      <protection/>
    </xf>
    <xf numFmtId="0" fontId="15" fillId="24" borderId="0" xfId="66" applyFont="1" applyFill="1" applyBorder="1" applyAlignment="1" applyProtection="1">
      <alignment horizontal="right" vertical="center"/>
      <protection/>
    </xf>
    <xf numFmtId="0" fontId="15" fillId="24" borderId="0" xfId="66" applyFont="1" applyFill="1" applyBorder="1" applyAlignment="1">
      <alignment vertical="center"/>
      <protection/>
    </xf>
    <xf numFmtId="0" fontId="13" fillId="24" borderId="0" xfId="66" applyFont="1" applyFill="1" applyBorder="1" applyAlignment="1">
      <alignment vertical="center"/>
      <protection/>
    </xf>
    <xf numFmtId="0" fontId="13" fillId="24" borderId="0" xfId="66" applyFont="1" applyFill="1">
      <alignment/>
      <protection/>
    </xf>
    <xf numFmtId="38" fontId="17" fillId="24" borderId="0" xfId="49" applyFont="1" applyFill="1" applyAlignment="1">
      <alignment horizontal="distributed" vertical="center"/>
    </xf>
    <xf numFmtId="38" fontId="20" fillId="24" borderId="0" xfId="49" applyFont="1" applyFill="1" applyAlignment="1">
      <alignment horizontal="right" vertical="center"/>
    </xf>
    <xf numFmtId="38" fontId="20" fillId="24" borderId="0" xfId="49" applyFont="1" applyFill="1" applyAlignment="1">
      <alignment horizontal="left" vertical="center"/>
    </xf>
    <xf numFmtId="38" fontId="13" fillId="24" borderId="0" xfId="49" applyFont="1" applyFill="1" applyAlignment="1">
      <alignment horizontal="distributed" vertical="center"/>
    </xf>
    <xf numFmtId="0" fontId="13" fillId="24" borderId="41" xfId="61" applyFont="1" applyFill="1" applyBorder="1" applyAlignment="1" applyProtection="1">
      <alignment horizontal="center" vertical="center" wrapText="1"/>
      <protection/>
    </xf>
    <xf numFmtId="38" fontId="13" fillId="24" borderId="42" xfId="49" applyFont="1" applyFill="1" applyBorder="1" applyAlignment="1" applyProtection="1">
      <alignment vertical="center"/>
      <protection/>
    </xf>
    <xf numFmtId="38" fontId="13" fillId="24" borderId="43" xfId="49" applyFont="1" applyFill="1" applyBorder="1" applyAlignment="1" applyProtection="1">
      <alignment vertical="center"/>
      <protection/>
    </xf>
    <xf numFmtId="38" fontId="13" fillId="24" borderId="44" xfId="49" applyFont="1" applyFill="1" applyBorder="1" applyAlignment="1" applyProtection="1">
      <alignment vertical="center"/>
      <protection/>
    </xf>
    <xf numFmtId="38" fontId="13" fillId="24" borderId="45" xfId="49" applyFont="1" applyFill="1" applyBorder="1" applyAlignment="1" applyProtection="1">
      <alignment vertical="center"/>
      <protection/>
    </xf>
    <xf numFmtId="38" fontId="13" fillId="24" borderId="46" xfId="49" applyFont="1" applyFill="1" applyBorder="1" applyAlignment="1" applyProtection="1">
      <alignment vertical="center"/>
      <protection/>
    </xf>
    <xf numFmtId="38" fontId="13" fillId="24" borderId="47" xfId="49" applyFont="1" applyFill="1" applyBorder="1" applyAlignment="1" applyProtection="1">
      <alignment vertical="center"/>
      <protection/>
    </xf>
    <xf numFmtId="38" fontId="13" fillId="24" borderId="48" xfId="49" applyFont="1" applyFill="1" applyBorder="1" applyAlignment="1" applyProtection="1">
      <alignment vertical="center"/>
      <protection/>
    </xf>
    <xf numFmtId="38" fontId="13" fillId="24" borderId="49" xfId="49" applyFont="1" applyFill="1" applyBorder="1" applyAlignment="1" applyProtection="1">
      <alignment vertical="center"/>
      <protection/>
    </xf>
    <xf numFmtId="38" fontId="13" fillId="24" borderId="50" xfId="49" applyFont="1" applyFill="1" applyBorder="1" applyAlignment="1" applyProtection="1">
      <alignment vertical="center"/>
      <protection/>
    </xf>
    <xf numFmtId="38" fontId="13" fillId="24" borderId="51" xfId="49" applyFont="1" applyFill="1" applyBorder="1" applyAlignment="1" applyProtection="1">
      <alignment vertical="center"/>
      <protection/>
    </xf>
    <xf numFmtId="38" fontId="13" fillId="24" borderId="52" xfId="49" applyFont="1" applyFill="1" applyBorder="1" applyAlignment="1" applyProtection="1">
      <alignment vertical="center"/>
      <protection/>
    </xf>
    <xf numFmtId="38" fontId="13" fillId="24" borderId="53" xfId="49" applyFont="1" applyFill="1" applyBorder="1" applyAlignment="1" applyProtection="1">
      <alignment vertical="center"/>
      <protection/>
    </xf>
    <xf numFmtId="38" fontId="13" fillId="24" borderId="54" xfId="49" applyFont="1" applyFill="1" applyBorder="1" applyAlignment="1" applyProtection="1">
      <alignment vertical="center"/>
      <protection/>
    </xf>
    <xf numFmtId="38" fontId="13" fillId="24" borderId="55" xfId="49" applyFont="1" applyFill="1" applyBorder="1" applyAlignment="1" applyProtection="1">
      <alignment vertical="center"/>
      <protection/>
    </xf>
    <xf numFmtId="38" fontId="13" fillId="24" borderId="56" xfId="49" applyFont="1" applyFill="1" applyBorder="1" applyAlignment="1" applyProtection="1">
      <alignment vertical="center"/>
      <protection/>
    </xf>
    <xf numFmtId="38" fontId="13" fillId="24" borderId="57" xfId="49" applyFont="1" applyFill="1" applyBorder="1" applyAlignment="1" applyProtection="1">
      <alignment vertical="center"/>
      <protection/>
    </xf>
    <xf numFmtId="38" fontId="13" fillId="24" borderId="53" xfId="49" applyFont="1" applyFill="1" applyBorder="1" applyAlignment="1" applyProtection="1">
      <alignment horizontal="right" vertical="center"/>
      <protection/>
    </xf>
    <xf numFmtId="38" fontId="13" fillId="24" borderId="55" xfId="49" applyFont="1" applyFill="1" applyBorder="1" applyAlignment="1" applyProtection="1">
      <alignment horizontal="right" vertical="center"/>
      <protection/>
    </xf>
    <xf numFmtId="0" fontId="13" fillId="24" borderId="10" xfId="68" applyFont="1" applyFill="1" applyBorder="1" applyAlignment="1">
      <alignment horizontal="distributed" vertical="center"/>
      <protection/>
    </xf>
    <xf numFmtId="0" fontId="13" fillId="24" borderId="11" xfId="68" applyFont="1" applyFill="1" applyBorder="1" applyAlignment="1">
      <alignment horizontal="distributed" vertical="center"/>
      <protection/>
    </xf>
    <xf numFmtId="0" fontId="13" fillId="24" borderId="12" xfId="68" applyFont="1" applyFill="1" applyBorder="1" applyAlignment="1">
      <alignment horizontal="distributed" vertical="center"/>
      <protection/>
    </xf>
    <xf numFmtId="0" fontId="13" fillId="24" borderId="29" xfId="68" applyFont="1" applyFill="1" applyBorder="1" applyAlignment="1">
      <alignment horizontal="centerContinuous" vertical="center"/>
      <protection/>
    </xf>
    <xf numFmtId="0" fontId="13" fillId="24" borderId="30" xfId="68" applyFont="1" applyFill="1" applyBorder="1" applyAlignment="1">
      <alignment horizontal="distributed" vertical="center"/>
      <protection/>
    </xf>
    <xf numFmtId="38" fontId="13" fillId="24" borderId="30" xfId="49" applyFont="1" applyFill="1" applyBorder="1" applyAlignment="1">
      <alignment horizontal="right" vertical="center"/>
    </xf>
    <xf numFmtId="38" fontId="13" fillId="24" borderId="31" xfId="49" applyFont="1" applyFill="1" applyBorder="1" applyAlignment="1">
      <alignment horizontal="right" vertical="center"/>
    </xf>
    <xf numFmtId="0" fontId="13" fillId="24" borderId="32" xfId="68" applyFont="1" applyFill="1" applyBorder="1" applyAlignment="1">
      <alignment horizontal="centerContinuous" vertical="center"/>
      <protection/>
    </xf>
    <xf numFmtId="0" fontId="13" fillId="24" borderId="33" xfId="68" applyFont="1" applyFill="1" applyBorder="1" applyAlignment="1">
      <alignment horizontal="distributed" vertical="center"/>
      <protection/>
    </xf>
    <xf numFmtId="38" fontId="13" fillId="24" borderId="33" xfId="49" applyFont="1" applyFill="1" applyBorder="1" applyAlignment="1">
      <alignment horizontal="right" vertical="center"/>
    </xf>
    <xf numFmtId="38" fontId="13" fillId="24" borderId="34" xfId="49" applyFont="1" applyFill="1" applyBorder="1" applyAlignment="1">
      <alignment horizontal="right" vertical="center"/>
    </xf>
    <xf numFmtId="0" fontId="13" fillId="24" borderId="35" xfId="68" applyFont="1" applyFill="1" applyBorder="1" applyAlignment="1">
      <alignment horizontal="centerContinuous" vertical="center"/>
      <protection/>
    </xf>
    <xf numFmtId="0" fontId="13" fillId="24" borderId="36" xfId="68" applyFont="1" applyFill="1" applyBorder="1" applyAlignment="1">
      <alignment horizontal="distributed" vertical="center"/>
      <protection/>
    </xf>
    <xf numFmtId="38" fontId="13" fillId="24" borderId="36" xfId="49" applyFont="1" applyFill="1" applyBorder="1" applyAlignment="1">
      <alignment horizontal="right" vertical="center"/>
    </xf>
    <xf numFmtId="38" fontId="13" fillId="24" borderId="37" xfId="49" applyFont="1" applyFill="1" applyBorder="1" applyAlignment="1">
      <alignment horizontal="right" vertical="center"/>
    </xf>
    <xf numFmtId="0" fontId="15" fillId="24" borderId="36" xfId="68" applyFont="1" applyFill="1" applyBorder="1" applyAlignment="1">
      <alignment horizontal="distributed" vertical="center"/>
      <protection/>
    </xf>
    <xf numFmtId="180" fontId="21" fillId="24" borderId="36" xfId="68" applyNumberFormat="1" applyFont="1" applyFill="1" applyBorder="1" applyAlignment="1">
      <alignment horizontal="right" vertical="center"/>
      <protection/>
    </xf>
    <xf numFmtId="180" fontId="21" fillId="24" borderId="37" xfId="68" applyNumberFormat="1" applyFont="1" applyFill="1" applyBorder="1" applyAlignment="1">
      <alignment horizontal="right" vertical="center"/>
      <protection/>
    </xf>
    <xf numFmtId="0" fontId="13" fillId="24" borderId="38" xfId="68" applyFont="1" applyFill="1" applyBorder="1" applyAlignment="1">
      <alignment horizontal="centerContinuous" vertical="center"/>
      <protection/>
    </xf>
    <xf numFmtId="0" fontId="15" fillId="24" borderId="39" xfId="68" applyFont="1" applyFill="1" applyBorder="1" applyAlignment="1">
      <alignment horizontal="distributed" vertical="center"/>
      <protection/>
    </xf>
    <xf numFmtId="180" fontId="21" fillId="24" borderId="39" xfId="68" applyNumberFormat="1" applyFont="1" applyFill="1" applyBorder="1" applyAlignment="1">
      <alignment horizontal="right" vertical="center"/>
      <protection/>
    </xf>
    <xf numFmtId="180" fontId="21" fillId="24" borderId="40" xfId="68" applyNumberFormat="1" applyFont="1" applyFill="1" applyBorder="1" applyAlignment="1">
      <alignment horizontal="right" vertical="center"/>
      <protection/>
    </xf>
    <xf numFmtId="0" fontId="15" fillId="24" borderId="58" xfId="64" applyFont="1" applyFill="1" applyBorder="1" applyAlignment="1" applyProtection="1">
      <alignment horizontal="right" vertical="center" textRotation="255"/>
      <protection/>
    </xf>
    <xf numFmtId="0" fontId="13" fillId="24" borderId="59" xfId="64" applyFont="1" applyFill="1" applyBorder="1" applyAlignment="1" applyProtection="1">
      <alignment horizontal="center" vertical="center"/>
      <protection/>
    </xf>
    <xf numFmtId="0" fontId="13" fillId="24" borderId="60" xfId="64" applyFont="1" applyFill="1" applyBorder="1" applyAlignment="1" applyProtection="1">
      <alignment horizontal="center" vertical="center"/>
      <protection/>
    </xf>
    <xf numFmtId="0" fontId="13" fillId="24" borderId="61" xfId="64" applyFont="1" applyFill="1" applyBorder="1" applyAlignment="1" applyProtection="1">
      <alignment horizontal="center" vertical="center" wrapText="1"/>
      <protection/>
    </xf>
    <xf numFmtId="0" fontId="15" fillId="24" borderId="0" xfId="64" applyFont="1" applyFill="1" applyBorder="1" applyAlignment="1">
      <alignment vertical="center"/>
      <protection/>
    </xf>
    <xf numFmtId="0" fontId="15" fillId="24" borderId="62" xfId="64" applyFont="1" applyFill="1" applyBorder="1" applyAlignment="1" applyProtection="1">
      <alignment horizontal="left" vertical="center" shrinkToFit="1"/>
      <protection/>
    </xf>
    <xf numFmtId="0" fontId="13" fillId="24" borderId="63" xfId="64" applyFont="1" applyFill="1" applyBorder="1" applyAlignment="1" applyProtection="1">
      <alignment horizontal="center" vertical="center" shrinkToFit="1"/>
      <protection/>
    </xf>
    <xf numFmtId="0" fontId="13" fillId="24" borderId="64" xfId="64" applyFont="1" applyFill="1" applyBorder="1" applyAlignment="1" applyProtection="1">
      <alignment horizontal="center" vertical="center" shrinkToFit="1"/>
      <protection/>
    </xf>
    <xf numFmtId="0" fontId="13" fillId="24" borderId="65" xfId="64" applyFont="1" applyFill="1" applyBorder="1" applyAlignment="1" applyProtection="1">
      <alignment horizontal="center" vertical="center" shrinkToFit="1"/>
      <protection/>
    </xf>
    <xf numFmtId="0" fontId="13" fillId="24" borderId="66" xfId="64" applyFont="1" applyFill="1" applyBorder="1" applyAlignment="1" applyProtection="1">
      <alignment horizontal="center" vertical="center" shrinkToFit="1"/>
      <protection/>
    </xf>
    <xf numFmtId="0" fontId="14" fillId="24" borderId="67" xfId="64" applyFont="1" applyFill="1" applyBorder="1" applyAlignment="1" applyProtection="1">
      <alignment horizontal="center" vertical="center" shrinkToFit="1"/>
      <protection/>
    </xf>
    <xf numFmtId="0" fontId="15" fillId="24" borderId="0" xfId="64" applyFont="1" applyFill="1" applyBorder="1" applyAlignment="1">
      <alignment vertical="center" shrinkToFit="1"/>
      <protection/>
    </xf>
    <xf numFmtId="0" fontId="19" fillId="24" borderId="0" xfId="64" applyFont="1" applyFill="1" applyBorder="1" applyAlignment="1">
      <alignment vertical="center"/>
      <protection/>
    </xf>
    <xf numFmtId="0" fontId="15" fillId="24" borderId="0" xfId="64" applyFont="1" applyFill="1" applyBorder="1" applyAlignment="1" applyProtection="1">
      <alignment vertical="center"/>
      <protection/>
    </xf>
    <xf numFmtId="0" fontId="15" fillId="24" borderId="0" xfId="64" applyFont="1" applyFill="1" applyBorder="1" applyAlignment="1" applyProtection="1">
      <alignment horizontal="right" vertical="center"/>
      <protection/>
    </xf>
    <xf numFmtId="38" fontId="13" fillId="24" borderId="42" xfId="49" applyFont="1" applyFill="1" applyBorder="1" applyAlignment="1" applyProtection="1">
      <alignment horizontal="right" vertical="center"/>
      <protection/>
    </xf>
    <xf numFmtId="38" fontId="13" fillId="24" borderId="44" xfId="49" applyFont="1" applyFill="1" applyBorder="1" applyAlignment="1" applyProtection="1">
      <alignment horizontal="right" vertical="center"/>
      <protection/>
    </xf>
    <xf numFmtId="38" fontId="13" fillId="24" borderId="68" xfId="49" applyFont="1" applyFill="1" applyBorder="1" applyAlignment="1" applyProtection="1">
      <alignment horizontal="right" vertical="center"/>
      <protection/>
    </xf>
    <xf numFmtId="38" fontId="13" fillId="24" borderId="69" xfId="49" applyFont="1" applyFill="1" applyBorder="1" applyAlignment="1" applyProtection="1">
      <alignment vertical="center"/>
      <protection/>
    </xf>
    <xf numFmtId="38" fontId="13" fillId="24" borderId="70" xfId="49" applyFont="1" applyFill="1" applyBorder="1" applyAlignment="1" applyProtection="1">
      <alignment vertical="center"/>
      <protection/>
    </xf>
    <xf numFmtId="38" fontId="13" fillId="24" borderId="0" xfId="64" applyNumberFormat="1" applyFont="1" applyFill="1" applyBorder="1" applyAlignment="1">
      <alignment vertical="center"/>
      <protection/>
    </xf>
    <xf numFmtId="0" fontId="13" fillId="24" borderId="0" xfId="64" applyFont="1" applyFill="1" applyBorder="1" applyAlignment="1">
      <alignment vertical="center"/>
      <protection/>
    </xf>
    <xf numFmtId="38" fontId="13" fillId="24" borderId="71" xfId="49" applyFont="1" applyFill="1" applyBorder="1" applyAlignment="1" applyProtection="1">
      <alignment vertical="center"/>
      <protection/>
    </xf>
    <xf numFmtId="0" fontId="13" fillId="24" borderId="0" xfId="64" applyFont="1" applyFill="1">
      <alignment/>
      <protection/>
    </xf>
    <xf numFmtId="38" fontId="13" fillId="24" borderId="72" xfId="49" applyFont="1" applyFill="1" applyBorder="1" applyAlignment="1" applyProtection="1">
      <alignment vertical="center"/>
      <protection/>
    </xf>
    <xf numFmtId="38" fontId="13" fillId="24" borderId="73" xfId="49" applyFont="1" applyFill="1" applyBorder="1" applyAlignment="1" applyProtection="1">
      <alignment vertical="center"/>
      <protection/>
    </xf>
    <xf numFmtId="38" fontId="13" fillId="24" borderId="74" xfId="49" applyFont="1" applyFill="1" applyBorder="1" applyAlignment="1" applyProtection="1">
      <alignment vertical="center"/>
      <protection/>
    </xf>
    <xf numFmtId="38" fontId="13" fillId="24" borderId="75" xfId="49" applyFont="1" applyFill="1" applyBorder="1" applyAlignment="1" applyProtection="1">
      <alignment vertical="center"/>
      <protection/>
    </xf>
    <xf numFmtId="38" fontId="13" fillId="24" borderId="76" xfId="49" applyFont="1" applyFill="1" applyBorder="1" applyAlignment="1" applyProtection="1">
      <alignment vertical="center"/>
      <protection/>
    </xf>
    <xf numFmtId="0" fontId="18" fillId="24" borderId="0" xfId="61" applyFont="1" applyFill="1" applyBorder="1" applyAlignment="1" applyProtection="1">
      <alignment horizontal="left" vertical="center"/>
      <protection/>
    </xf>
    <xf numFmtId="0" fontId="19" fillId="24" borderId="0" xfId="61" applyFont="1" applyFill="1" applyBorder="1" applyAlignment="1" applyProtection="1">
      <alignment horizontal="center" vertical="center"/>
      <protection/>
    </xf>
    <xf numFmtId="0" fontId="15" fillId="24" borderId="0" xfId="0" applyFont="1" applyFill="1" applyAlignment="1">
      <alignment/>
    </xf>
    <xf numFmtId="0" fontId="15" fillId="24" borderId="0" xfId="61" applyFont="1" applyFill="1" applyBorder="1" applyAlignment="1" applyProtection="1">
      <alignment vertical="center"/>
      <protection/>
    </xf>
    <xf numFmtId="0" fontId="15" fillId="24" borderId="0" xfId="61" applyFont="1" applyFill="1" applyBorder="1" applyAlignment="1" applyProtection="1">
      <alignment horizontal="right" vertical="center"/>
      <protection/>
    </xf>
    <xf numFmtId="38" fontId="15" fillId="24" borderId="0" xfId="49" applyFont="1" applyFill="1" applyAlignment="1">
      <alignment horizontal="centerContinuous" vertical="center"/>
    </xf>
    <xf numFmtId="38" fontId="15" fillId="24" borderId="0" xfId="49" applyFont="1" applyFill="1" applyAlignment="1">
      <alignment vertical="center"/>
    </xf>
    <xf numFmtId="38" fontId="15" fillId="24" borderId="0" xfId="49" applyFont="1" applyFill="1" applyAlignment="1">
      <alignment/>
    </xf>
    <xf numFmtId="0" fontId="14" fillId="24" borderId="0" xfId="66" applyFont="1" applyFill="1">
      <alignment/>
      <protection/>
    </xf>
    <xf numFmtId="0" fontId="14" fillId="24" borderId="0" xfId="66" applyFont="1" applyFill="1" applyAlignment="1">
      <alignment horizontal="right"/>
      <protection/>
    </xf>
    <xf numFmtId="0" fontId="14" fillId="24" borderId="77" xfId="66" applyFont="1" applyFill="1" applyBorder="1" applyAlignment="1">
      <alignment horizontal="distributed" vertical="center"/>
      <protection/>
    </xf>
    <xf numFmtId="0" fontId="14" fillId="24" borderId="78" xfId="66" applyFont="1" applyFill="1" applyBorder="1" applyAlignment="1">
      <alignment horizontal="distributed" vertical="center"/>
      <protection/>
    </xf>
    <xf numFmtId="0" fontId="14" fillId="24" borderId="16" xfId="66" applyFont="1" applyFill="1" applyBorder="1" applyAlignment="1">
      <alignment horizontal="distributed" vertical="center"/>
      <protection/>
    </xf>
    <xf numFmtId="0" fontId="14" fillId="24" borderId="79" xfId="66" applyFont="1" applyFill="1" applyBorder="1" applyAlignment="1">
      <alignment horizontal="distributed" vertical="center"/>
      <protection/>
    </xf>
    <xf numFmtId="0" fontId="14" fillId="24" borderId="19" xfId="66" applyFont="1" applyFill="1" applyBorder="1" applyAlignment="1">
      <alignment horizontal="distributed" vertical="center"/>
      <protection/>
    </xf>
    <xf numFmtId="0" fontId="14" fillId="24" borderId="11" xfId="66" applyFont="1" applyFill="1" applyBorder="1" applyAlignment="1">
      <alignment horizontal="distributed" vertical="center"/>
      <protection/>
    </xf>
    <xf numFmtId="0" fontId="14" fillId="24" borderId="80" xfId="66" applyFont="1" applyFill="1" applyBorder="1" applyAlignment="1">
      <alignment horizontal="distributed" vertical="center"/>
      <protection/>
    </xf>
    <xf numFmtId="38" fontId="24" fillId="24" borderId="42" xfId="49" applyFont="1" applyFill="1" applyBorder="1" applyAlignment="1" applyProtection="1">
      <alignment vertical="center"/>
      <protection/>
    </xf>
    <xf numFmtId="38" fontId="24" fillId="24" borderId="43" xfId="49" applyFont="1" applyFill="1" applyBorder="1" applyAlignment="1" applyProtection="1">
      <alignment vertical="center"/>
      <protection/>
    </xf>
    <xf numFmtId="38" fontId="24" fillId="24" borderId="42" xfId="49" applyFont="1" applyFill="1" applyBorder="1" applyAlignment="1" applyProtection="1">
      <alignment horizontal="right" vertical="center"/>
      <protection/>
    </xf>
    <xf numFmtId="38" fontId="24" fillId="24" borderId="44" xfId="49" applyFont="1" applyFill="1" applyBorder="1" applyAlignment="1" applyProtection="1">
      <alignment horizontal="right" vertical="center"/>
      <protection/>
    </xf>
    <xf numFmtId="38" fontId="24" fillId="24" borderId="44" xfId="49" applyFont="1" applyFill="1" applyBorder="1" applyAlignment="1" applyProtection="1">
      <alignment vertical="center"/>
      <protection/>
    </xf>
    <xf numFmtId="38" fontId="24" fillId="24" borderId="46" xfId="49" applyFont="1" applyFill="1" applyBorder="1" applyAlignment="1" applyProtection="1">
      <alignment vertical="center"/>
      <protection/>
    </xf>
    <xf numFmtId="38" fontId="24" fillId="24" borderId="47" xfId="49" applyFont="1" applyFill="1" applyBorder="1" applyAlignment="1" applyProtection="1">
      <alignment vertical="center"/>
      <protection/>
    </xf>
    <xf numFmtId="38" fontId="24" fillId="24" borderId="49" xfId="49" applyFont="1" applyFill="1" applyBorder="1" applyAlignment="1" applyProtection="1">
      <alignment vertical="center"/>
      <protection/>
    </xf>
    <xf numFmtId="38" fontId="24" fillId="24" borderId="50" xfId="49" applyFont="1" applyFill="1" applyBorder="1" applyAlignment="1" applyProtection="1">
      <alignment vertical="center"/>
      <protection/>
    </xf>
    <xf numFmtId="38" fontId="24" fillId="24" borderId="51" xfId="49" applyFont="1" applyFill="1" applyBorder="1" applyAlignment="1" applyProtection="1">
      <alignment vertical="center"/>
      <protection/>
    </xf>
    <xf numFmtId="38" fontId="24" fillId="24" borderId="53" xfId="49" applyFont="1" applyFill="1" applyBorder="1" applyAlignment="1" applyProtection="1">
      <alignment vertical="center"/>
      <protection/>
    </xf>
    <xf numFmtId="38" fontId="24" fillId="24" borderId="54" xfId="49" applyFont="1" applyFill="1" applyBorder="1" applyAlignment="1" applyProtection="1">
      <alignment vertical="center"/>
      <protection/>
    </xf>
    <xf numFmtId="38" fontId="24" fillId="24" borderId="55" xfId="49" applyFont="1" applyFill="1" applyBorder="1" applyAlignment="1" applyProtection="1">
      <alignment vertical="center"/>
      <protection/>
    </xf>
    <xf numFmtId="38" fontId="24" fillId="24" borderId="75" xfId="49" applyFont="1" applyFill="1" applyBorder="1" applyAlignment="1" applyProtection="1">
      <alignment vertical="center"/>
      <protection/>
    </xf>
    <xf numFmtId="190" fontId="15" fillId="24" borderId="0" xfId="64" applyNumberFormat="1" applyFont="1" applyFill="1" applyBorder="1" applyAlignment="1">
      <alignment vertical="center"/>
      <protection/>
    </xf>
    <xf numFmtId="190" fontId="15" fillId="24" borderId="0" xfId="66" applyNumberFormat="1" applyFont="1" applyFill="1" applyBorder="1" applyAlignment="1">
      <alignment vertical="center"/>
      <protection/>
    </xf>
    <xf numFmtId="38" fontId="11" fillId="24" borderId="0" xfId="49" applyFont="1" applyFill="1" applyAlignment="1">
      <alignment horizontal="centerContinuous" vertical="center"/>
    </xf>
    <xf numFmtId="0" fontId="25" fillId="24" borderId="0" xfId="0" applyFont="1" applyFill="1" applyAlignment="1">
      <alignment horizontal="centerContinuous" vertical="center"/>
    </xf>
    <xf numFmtId="0" fontId="15" fillId="24" borderId="0" xfId="0" applyFont="1" applyFill="1" applyAlignment="1">
      <alignment horizontal="centerContinuous" vertical="center"/>
    </xf>
    <xf numFmtId="38" fontId="13" fillId="24" borderId="0" xfId="49" applyFont="1" applyFill="1" applyAlignment="1">
      <alignment/>
    </xf>
    <xf numFmtId="0" fontId="13" fillId="24" borderId="81" xfId="61" applyFont="1" applyFill="1" applyBorder="1" applyAlignment="1" applyProtection="1">
      <alignment horizontal="center" vertical="center" wrapText="1"/>
      <protection/>
    </xf>
    <xf numFmtId="0" fontId="13" fillId="24" borderId="82" xfId="61" applyFont="1" applyFill="1" applyBorder="1" applyAlignment="1" applyProtection="1">
      <alignment horizontal="center" vertical="center" wrapText="1"/>
      <protection/>
    </xf>
    <xf numFmtId="38" fontId="13" fillId="24" borderId="46" xfId="49" applyFont="1" applyFill="1" applyBorder="1" applyAlignment="1" applyProtection="1">
      <alignment horizontal="right" vertical="center"/>
      <protection/>
    </xf>
    <xf numFmtId="38" fontId="13" fillId="24" borderId="75" xfId="49" applyFont="1" applyFill="1" applyBorder="1" applyAlignment="1" applyProtection="1">
      <alignment horizontal="right" vertical="center"/>
      <protection/>
    </xf>
    <xf numFmtId="0" fontId="13" fillId="24" borderId="83" xfId="64" applyFont="1" applyFill="1" applyBorder="1" applyAlignment="1" applyProtection="1">
      <alignment horizontal="center" vertical="center" wrapText="1"/>
      <protection/>
    </xf>
    <xf numFmtId="0" fontId="13" fillId="24" borderId="84" xfId="64" applyFont="1" applyFill="1" applyBorder="1" applyAlignment="1" applyProtection="1">
      <alignment horizontal="center" vertical="center" shrinkToFit="1"/>
      <protection/>
    </xf>
    <xf numFmtId="0" fontId="13" fillId="24" borderId="85" xfId="64" applyFont="1" applyFill="1" applyBorder="1" applyAlignment="1" applyProtection="1">
      <alignment horizontal="center" vertical="center"/>
      <protection/>
    </xf>
    <xf numFmtId="0" fontId="13" fillId="24" borderId="67" xfId="64" applyFont="1" applyFill="1" applyBorder="1" applyAlignment="1" applyProtection="1">
      <alignment horizontal="center" vertical="center" shrinkToFit="1"/>
      <protection/>
    </xf>
    <xf numFmtId="38" fontId="24" fillId="24" borderId="70" xfId="49" applyFont="1" applyFill="1" applyBorder="1" applyAlignment="1" applyProtection="1">
      <alignment vertical="center"/>
      <protection/>
    </xf>
    <xf numFmtId="38" fontId="24" fillId="24" borderId="72" xfId="49" applyFont="1" applyFill="1" applyBorder="1" applyAlignment="1" applyProtection="1">
      <alignment vertical="center"/>
      <protection/>
    </xf>
    <xf numFmtId="38" fontId="24" fillId="24" borderId="74" xfId="49" applyFont="1" applyFill="1" applyBorder="1" applyAlignment="1" applyProtection="1">
      <alignment vertical="center"/>
      <protection/>
    </xf>
    <xf numFmtId="38" fontId="24" fillId="24" borderId="57" xfId="49" applyFont="1" applyFill="1" applyBorder="1" applyAlignment="1" applyProtection="1">
      <alignment vertical="center"/>
      <protection/>
    </xf>
    <xf numFmtId="0" fontId="27" fillId="24" borderId="0" xfId="67" applyFont="1" applyFill="1" applyAlignment="1">
      <alignment vertical="top"/>
      <protection/>
    </xf>
    <xf numFmtId="177" fontId="13" fillId="24" borderId="78" xfId="49" applyNumberFormat="1" applyFont="1" applyFill="1" applyBorder="1" applyAlignment="1">
      <alignment vertical="center"/>
    </xf>
    <xf numFmtId="177" fontId="13" fillId="24" borderId="16" xfId="49" applyNumberFormat="1" applyFont="1" applyFill="1" applyBorder="1" applyAlignment="1">
      <alignment vertical="center"/>
    </xf>
    <xf numFmtId="177" fontId="13" fillId="24" borderId="79" xfId="49" applyNumberFormat="1" applyFont="1" applyFill="1" applyBorder="1" applyAlignment="1">
      <alignment vertical="center"/>
    </xf>
    <xf numFmtId="177" fontId="13" fillId="24" borderId="19" xfId="49" applyNumberFormat="1" applyFont="1" applyFill="1" applyBorder="1" applyAlignment="1">
      <alignment vertical="center"/>
    </xf>
    <xf numFmtId="38" fontId="13" fillId="24" borderId="11" xfId="49" applyFont="1" applyFill="1" applyBorder="1" applyAlignment="1">
      <alignment vertical="center"/>
    </xf>
    <xf numFmtId="38" fontId="13" fillId="24" borderId="12" xfId="49" applyFont="1" applyFill="1" applyBorder="1" applyAlignment="1">
      <alignment vertical="center"/>
    </xf>
    <xf numFmtId="38" fontId="13" fillId="24" borderId="80" xfId="49" applyFont="1" applyFill="1" applyBorder="1" applyAlignment="1">
      <alignment vertical="center"/>
    </xf>
    <xf numFmtId="38" fontId="13" fillId="24" borderId="15" xfId="49" applyFont="1" applyFill="1" applyBorder="1" applyAlignment="1">
      <alignment vertical="center"/>
    </xf>
    <xf numFmtId="0" fontId="13" fillId="24" borderId="86" xfId="61" applyFont="1" applyFill="1" applyBorder="1" applyAlignment="1" applyProtection="1">
      <alignment horizontal="center" vertical="center" wrapText="1"/>
      <protection/>
    </xf>
    <xf numFmtId="38" fontId="13" fillId="24" borderId="87" xfId="49" applyFont="1" applyFill="1" applyBorder="1" applyAlignment="1" applyProtection="1">
      <alignment vertical="center"/>
      <protection/>
    </xf>
    <xf numFmtId="180" fontId="21" fillId="24" borderId="79" xfId="68" applyNumberFormat="1" applyFont="1" applyFill="1" applyBorder="1" applyAlignment="1">
      <alignment horizontal="right" vertical="center"/>
      <protection/>
    </xf>
    <xf numFmtId="180" fontId="21" fillId="24" borderId="88" xfId="68" applyNumberFormat="1" applyFont="1" applyFill="1" applyBorder="1" applyAlignment="1">
      <alignment horizontal="right" vertical="center"/>
      <protection/>
    </xf>
    <xf numFmtId="0" fontId="13" fillId="24" borderId="0" xfId="61" applyFont="1" applyFill="1" applyBorder="1" applyAlignment="1" applyProtection="1">
      <alignment horizontal="center" vertical="center" wrapText="1"/>
      <protection/>
    </xf>
    <xf numFmtId="38" fontId="13" fillId="24" borderId="0" xfId="49" applyFont="1" applyFill="1" applyBorder="1" applyAlignment="1" applyProtection="1">
      <alignment vertical="center"/>
      <protection/>
    </xf>
    <xf numFmtId="0" fontId="13" fillId="24" borderId="89" xfId="61" applyFont="1" applyFill="1" applyBorder="1" applyAlignment="1" applyProtection="1">
      <alignment horizontal="center" vertical="center" wrapText="1"/>
      <protection/>
    </xf>
    <xf numFmtId="38" fontId="13" fillId="24" borderId="49" xfId="49" applyFont="1" applyFill="1" applyBorder="1" applyAlignment="1" applyProtection="1">
      <alignment horizontal="right" vertical="center"/>
      <protection/>
    </xf>
    <xf numFmtId="38" fontId="13" fillId="24" borderId="51" xfId="49" applyFont="1" applyFill="1" applyBorder="1" applyAlignment="1" applyProtection="1">
      <alignment horizontal="right" vertical="center"/>
      <protection/>
    </xf>
    <xf numFmtId="38" fontId="13" fillId="24" borderId="90" xfId="49" applyFont="1" applyFill="1" applyBorder="1" applyAlignment="1" applyProtection="1">
      <alignment vertical="center"/>
      <protection/>
    </xf>
    <xf numFmtId="38" fontId="13" fillId="24" borderId="91" xfId="49" applyFont="1" applyFill="1" applyBorder="1" applyAlignment="1" applyProtection="1">
      <alignment vertical="center"/>
      <protection/>
    </xf>
    <xf numFmtId="38" fontId="13" fillId="24" borderId="92" xfId="49" applyFont="1" applyFill="1" applyBorder="1" applyAlignment="1" applyProtection="1">
      <alignment vertical="center"/>
      <protection/>
    </xf>
    <xf numFmtId="38" fontId="13" fillId="24" borderId="93" xfId="49" applyFont="1" applyFill="1" applyBorder="1" applyAlignment="1" applyProtection="1">
      <alignment vertical="center"/>
      <protection/>
    </xf>
    <xf numFmtId="38" fontId="13" fillId="24" borderId="94" xfId="49" applyFont="1" applyFill="1" applyBorder="1" applyAlignment="1" applyProtection="1">
      <alignment vertical="center"/>
      <protection/>
    </xf>
    <xf numFmtId="38" fontId="13" fillId="24" borderId="95" xfId="49" applyFont="1" applyFill="1" applyBorder="1" applyAlignment="1" applyProtection="1">
      <alignment vertical="center"/>
      <protection/>
    </xf>
    <xf numFmtId="38" fontId="24" fillId="24" borderId="90" xfId="49" applyFont="1" applyFill="1" applyBorder="1" applyAlignment="1" applyProtection="1">
      <alignment vertical="center"/>
      <protection/>
    </xf>
    <xf numFmtId="38" fontId="24" fillId="24" borderId="94" xfId="49" applyFont="1" applyFill="1" applyBorder="1" applyAlignment="1" applyProtection="1">
      <alignment vertical="center"/>
      <protection/>
    </xf>
    <xf numFmtId="38" fontId="24" fillId="24" borderId="93" xfId="49" applyFont="1" applyFill="1" applyBorder="1" applyAlignment="1" applyProtection="1">
      <alignment vertical="center"/>
      <protection/>
    </xf>
    <xf numFmtId="38" fontId="24" fillId="24" borderId="92" xfId="49" applyFont="1" applyFill="1" applyBorder="1" applyAlignment="1" applyProtection="1">
      <alignment vertical="center"/>
      <protection/>
    </xf>
    <xf numFmtId="0" fontId="13" fillId="24" borderId="62" xfId="61" applyFont="1" applyFill="1" applyBorder="1" applyAlignment="1" applyProtection="1">
      <alignment horizontal="center" vertical="center" wrapText="1"/>
      <protection/>
    </xf>
    <xf numFmtId="38" fontId="13" fillId="24" borderId="63" xfId="49" applyFont="1" applyFill="1" applyBorder="1" applyAlignment="1" applyProtection="1">
      <alignment vertical="center"/>
      <protection/>
    </xf>
    <xf numFmtId="38" fontId="13" fillId="24" borderId="64" xfId="49" applyFont="1" applyFill="1" applyBorder="1" applyAlignment="1" applyProtection="1">
      <alignment vertical="center"/>
      <protection/>
    </xf>
    <xf numFmtId="38" fontId="13" fillId="24" borderId="65" xfId="49" applyFont="1" applyFill="1" applyBorder="1" applyAlignment="1" applyProtection="1">
      <alignment vertical="center"/>
      <protection/>
    </xf>
    <xf numFmtId="38" fontId="13" fillId="24" borderId="66" xfId="49" applyFont="1" applyFill="1" applyBorder="1" applyAlignment="1" applyProtection="1">
      <alignment horizontal="right" vertical="center"/>
      <protection/>
    </xf>
    <xf numFmtId="38" fontId="13" fillId="24" borderId="64" xfId="49" applyFont="1" applyFill="1" applyBorder="1" applyAlignment="1" applyProtection="1">
      <alignment horizontal="right" vertical="center"/>
      <protection/>
    </xf>
    <xf numFmtId="38" fontId="13" fillId="24" borderId="67" xfId="49" applyFont="1" applyFill="1" applyBorder="1" applyAlignment="1" applyProtection="1">
      <alignment horizontal="right" vertical="center"/>
      <protection/>
    </xf>
    <xf numFmtId="38" fontId="13" fillId="24" borderId="96" xfId="49" applyFont="1" applyFill="1" applyBorder="1" applyAlignment="1" applyProtection="1">
      <alignment vertical="center"/>
      <protection/>
    </xf>
    <xf numFmtId="0" fontId="13" fillId="24" borderId="97" xfId="61" applyFont="1" applyFill="1" applyBorder="1" applyAlignment="1" applyProtection="1">
      <alignment horizontal="center" vertical="center" wrapText="1"/>
      <protection/>
    </xf>
    <xf numFmtId="38" fontId="13" fillId="24" borderId="98" xfId="49" applyFont="1" applyFill="1" applyBorder="1" applyAlignment="1" applyProtection="1">
      <alignment vertical="center"/>
      <protection/>
    </xf>
    <xf numFmtId="38" fontId="13" fillId="24" borderId="99" xfId="49" applyFont="1" applyFill="1" applyBorder="1" applyAlignment="1" applyProtection="1">
      <alignment vertical="center"/>
      <protection/>
    </xf>
    <xf numFmtId="38" fontId="13" fillId="24" borderId="100" xfId="49" applyFont="1" applyFill="1" applyBorder="1" applyAlignment="1" applyProtection="1">
      <alignment vertical="center"/>
      <protection/>
    </xf>
    <xf numFmtId="38" fontId="13" fillId="24" borderId="101" xfId="49" applyFont="1" applyFill="1" applyBorder="1" applyAlignment="1" applyProtection="1">
      <alignment vertical="center"/>
      <protection/>
    </xf>
    <xf numFmtId="38" fontId="13" fillId="24" borderId="102" xfId="49" applyFont="1" applyFill="1" applyBorder="1" applyAlignment="1" applyProtection="1">
      <alignment vertical="center"/>
      <protection/>
    </xf>
    <xf numFmtId="38" fontId="13" fillId="24" borderId="103" xfId="49" applyFont="1" applyFill="1" applyBorder="1" applyAlignment="1" applyProtection="1">
      <alignment vertical="center"/>
      <protection/>
    </xf>
    <xf numFmtId="38" fontId="24" fillId="24" borderId="102" xfId="49" applyFont="1" applyFill="1" applyBorder="1" applyAlignment="1" applyProtection="1">
      <alignment vertical="center"/>
      <protection/>
    </xf>
    <xf numFmtId="38" fontId="24" fillId="24" borderId="100" xfId="49" applyFont="1" applyFill="1" applyBorder="1" applyAlignment="1" applyProtection="1">
      <alignment vertical="center"/>
      <protection/>
    </xf>
    <xf numFmtId="38" fontId="24" fillId="24" borderId="99" xfId="49" applyFont="1" applyFill="1" applyBorder="1" applyAlignment="1" applyProtection="1">
      <alignment vertical="center"/>
      <protection/>
    </xf>
    <xf numFmtId="38" fontId="24" fillId="24" borderId="98" xfId="49" applyFont="1" applyFill="1" applyBorder="1" applyAlignment="1" applyProtection="1">
      <alignment vertical="center"/>
      <protection/>
    </xf>
    <xf numFmtId="0" fontId="0" fillId="0" borderId="16" xfId="0" applyBorder="1" applyAlignment="1">
      <alignment/>
    </xf>
    <xf numFmtId="0" fontId="0" fillId="0" borderId="16" xfId="0" applyBorder="1" applyAlignment="1">
      <alignment horizontal="center" vertical="center" wrapText="1"/>
    </xf>
    <xf numFmtId="3" fontId="0" fillId="0" borderId="16" xfId="0" applyNumberFormat="1" applyFont="1" applyBorder="1" applyAlignment="1">
      <alignment vertical="center"/>
    </xf>
    <xf numFmtId="0" fontId="34" fillId="24" borderId="0" xfId="0" applyFont="1" applyFill="1" applyAlignment="1">
      <alignment horizontal="center" vertical="center"/>
    </xf>
    <xf numFmtId="0" fontId="0" fillId="0" borderId="0" xfId="0" applyAlignment="1">
      <alignment horizontal="center" vertical="center"/>
    </xf>
    <xf numFmtId="0" fontId="14" fillId="24" borderId="16" xfId="63" applyFont="1" applyFill="1" applyBorder="1" applyAlignment="1">
      <alignment horizontal="center" vertical="center"/>
      <protection/>
    </xf>
    <xf numFmtId="0" fontId="14" fillId="24" borderId="80" xfId="63" applyFont="1" applyFill="1" applyBorder="1" applyAlignment="1">
      <alignment horizontal="center" vertical="center"/>
      <protection/>
    </xf>
    <xf numFmtId="0" fontId="14" fillId="24" borderId="16" xfId="63" applyFont="1" applyFill="1" applyBorder="1" applyAlignment="1">
      <alignment horizontal="center" vertical="center"/>
      <protection/>
    </xf>
    <xf numFmtId="0" fontId="14" fillId="24" borderId="80" xfId="63" applyFont="1" applyFill="1" applyBorder="1" applyAlignment="1">
      <alignment horizontal="center" vertical="center"/>
      <protection/>
    </xf>
    <xf numFmtId="0" fontId="25" fillId="24" borderId="0" xfId="0" applyFont="1" applyFill="1" applyBorder="1" applyAlignment="1">
      <alignment horizontal="centerContinuous" vertical="center"/>
    </xf>
    <xf numFmtId="0" fontId="15" fillId="24" borderId="0" xfId="0" applyFont="1" applyFill="1" applyBorder="1" applyAlignment="1">
      <alignment horizontal="centerContinuous" vertical="center"/>
    </xf>
    <xf numFmtId="0" fontId="15" fillId="24" borderId="0" xfId="0" applyFont="1" applyFill="1" applyBorder="1" applyAlignment="1">
      <alignment/>
    </xf>
    <xf numFmtId="0" fontId="13" fillId="24" borderId="0" xfId="67" applyFont="1" applyFill="1">
      <alignment/>
      <protection/>
    </xf>
    <xf numFmtId="58" fontId="13" fillId="24"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3" fontId="14" fillId="24" borderId="0" xfId="66" applyNumberFormat="1" applyFont="1" applyFill="1" applyBorder="1" applyAlignment="1">
      <alignment horizontal="right" vertical="center"/>
      <protection/>
    </xf>
    <xf numFmtId="0" fontId="14" fillId="24" borderId="0" xfId="66" applyFont="1" applyFill="1" applyBorder="1" applyAlignment="1">
      <alignment horizontal="right" vertical="center"/>
      <protection/>
    </xf>
    <xf numFmtId="0" fontId="14" fillId="24" borderId="104" xfId="66" applyFont="1" applyFill="1" applyBorder="1" applyAlignment="1">
      <alignment horizontal="center" vertical="center"/>
      <protection/>
    </xf>
    <xf numFmtId="0" fontId="0" fillId="0" borderId="16" xfId="0" applyBorder="1" applyAlignment="1">
      <alignment vertical="center"/>
    </xf>
    <xf numFmtId="0" fontId="14" fillId="0" borderId="0" xfId="0" applyFont="1" applyBorder="1" applyAlignment="1">
      <alignment horizontal="center" vertical="center"/>
    </xf>
    <xf numFmtId="0" fontId="14" fillId="24" borderId="0" xfId="63" applyFont="1" applyFill="1" applyBorder="1" applyAlignment="1">
      <alignment horizontal="center" vertical="center"/>
      <protection/>
    </xf>
    <xf numFmtId="0" fontId="14" fillId="0" borderId="16" xfId="63" applyFont="1" applyFill="1" applyBorder="1" applyAlignment="1">
      <alignment horizontal="right" vertical="center"/>
      <protection/>
    </xf>
    <xf numFmtId="0" fontId="14" fillId="0" borderId="80" xfId="63" applyFont="1" applyFill="1" applyBorder="1" applyAlignment="1">
      <alignment horizontal="right" vertical="center"/>
      <protection/>
    </xf>
    <xf numFmtId="0" fontId="14" fillId="0" borderId="0" xfId="63" applyFont="1" applyFill="1" applyAlignment="1">
      <alignment vertical="top"/>
      <protection/>
    </xf>
    <xf numFmtId="0" fontId="15" fillId="0" borderId="42" xfId="66" applyFont="1" applyFill="1" applyBorder="1" applyAlignment="1">
      <alignment horizontal="distributed" vertical="center"/>
      <protection/>
    </xf>
    <xf numFmtId="3" fontId="14" fillId="0" borderId="105" xfId="66" applyNumberFormat="1" applyFont="1" applyFill="1" applyBorder="1" applyAlignment="1">
      <alignment horizontal="right" vertical="center"/>
      <protection/>
    </xf>
    <xf numFmtId="0" fontId="15" fillId="0" borderId="106" xfId="66" applyFont="1" applyFill="1" applyBorder="1" applyAlignment="1">
      <alignment vertical="center"/>
      <protection/>
    </xf>
    <xf numFmtId="0" fontId="15" fillId="0" borderId="46" xfId="66" applyFont="1" applyFill="1" applyBorder="1" applyAlignment="1">
      <alignment horizontal="distributed" vertical="center"/>
      <protection/>
    </xf>
    <xf numFmtId="0" fontId="14" fillId="0" borderId="76" xfId="66" applyFont="1" applyFill="1" applyBorder="1" applyAlignment="1">
      <alignment horizontal="right" vertical="center"/>
      <protection/>
    </xf>
    <xf numFmtId="3" fontId="14" fillId="0" borderId="76" xfId="66" applyNumberFormat="1" applyFont="1" applyFill="1" applyBorder="1" applyAlignment="1">
      <alignment horizontal="right" vertical="center"/>
      <protection/>
    </xf>
    <xf numFmtId="0" fontId="0" fillId="0" borderId="106" xfId="0" applyFill="1" applyBorder="1" applyAlignment="1">
      <alignment vertical="center"/>
    </xf>
    <xf numFmtId="0" fontId="15" fillId="0" borderId="53" xfId="66" applyFont="1" applyFill="1" applyBorder="1" applyAlignment="1">
      <alignment horizontal="distributed" vertical="center"/>
      <protection/>
    </xf>
    <xf numFmtId="3" fontId="14" fillId="0" borderId="87" xfId="66" applyNumberFormat="1" applyFont="1" applyFill="1" applyBorder="1" applyAlignment="1">
      <alignment horizontal="right" vertical="center"/>
      <protection/>
    </xf>
    <xf numFmtId="0" fontId="15" fillId="0" borderId="53" xfId="66" applyFont="1" applyFill="1" applyBorder="1" applyAlignment="1">
      <alignment horizontal="right" vertical="center"/>
      <protection/>
    </xf>
    <xf numFmtId="0" fontId="15" fillId="0" borderId="46" xfId="66" applyFont="1" applyFill="1" applyBorder="1" applyAlignment="1">
      <alignment horizontal="right" vertical="center"/>
      <protection/>
    </xf>
    <xf numFmtId="0" fontId="15" fillId="0" borderId="107" xfId="66" applyFont="1" applyFill="1" applyBorder="1" applyAlignment="1">
      <alignment horizontal="right" vertical="center"/>
      <protection/>
    </xf>
    <xf numFmtId="3" fontId="14" fillId="0" borderId="67" xfId="66" applyNumberFormat="1" applyFont="1" applyFill="1" applyBorder="1" applyAlignment="1">
      <alignment horizontal="right" vertical="center"/>
      <protection/>
    </xf>
    <xf numFmtId="58" fontId="12" fillId="24" borderId="0" xfId="67" applyNumberFormat="1" applyFont="1" applyFill="1" applyAlignment="1">
      <alignment horizontal="distributed"/>
      <protection/>
    </xf>
    <xf numFmtId="0" fontId="12" fillId="0" borderId="0" xfId="67" applyFont="1" applyFill="1">
      <alignment/>
      <protection/>
    </xf>
    <xf numFmtId="0" fontId="12" fillId="25" borderId="0" xfId="67" applyFont="1" applyFill="1">
      <alignment/>
      <protection/>
    </xf>
    <xf numFmtId="0" fontId="14" fillId="24" borderId="108" xfId="66" applyFont="1" applyFill="1" applyBorder="1" applyAlignment="1">
      <alignment horizontal="distributed" vertical="center"/>
      <protection/>
    </xf>
    <xf numFmtId="0" fontId="14" fillId="0" borderId="109" xfId="66" applyFont="1" applyFill="1" applyBorder="1" applyAlignment="1">
      <alignment horizontal="distributed" vertical="center"/>
      <protection/>
    </xf>
    <xf numFmtId="177" fontId="13" fillId="24" borderId="108" xfId="49" applyNumberFormat="1" applyFont="1" applyFill="1" applyBorder="1" applyAlignment="1">
      <alignment vertical="center"/>
    </xf>
    <xf numFmtId="177" fontId="13" fillId="0" borderId="109" xfId="49" applyNumberFormat="1" applyFont="1" applyFill="1" applyBorder="1" applyAlignment="1">
      <alignment vertical="center"/>
    </xf>
    <xf numFmtId="177" fontId="13" fillId="24" borderId="110" xfId="49" applyNumberFormat="1" applyFont="1" applyFill="1" applyBorder="1" applyAlignment="1">
      <alignment vertical="center"/>
    </xf>
    <xf numFmtId="177" fontId="13" fillId="0" borderId="13" xfId="49" applyNumberFormat="1" applyFont="1" applyFill="1" applyBorder="1" applyAlignment="1">
      <alignment vertical="center"/>
    </xf>
    <xf numFmtId="177" fontId="13" fillId="24" borderId="111" xfId="49" applyNumberFormat="1" applyFont="1" applyFill="1" applyBorder="1" applyAlignment="1">
      <alignment vertical="center"/>
    </xf>
    <xf numFmtId="177" fontId="13" fillId="0" borderId="88" xfId="49" applyNumberFormat="1" applyFont="1" applyFill="1" applyBorder="1" applyAlignment="1">
      <alignment vertical="center"/>
    </xf>
    <xf numFmtId="177" fontId="13" fillId="24" borderId="112" xfId="49" applyNumberFormat="1" applyFont="1" applyFill="1" applyBorder="1" applyAlignment="1">
      <alignment vertical="center"/>
    </xf>
    <xf numFmtId="177" fontId="13" fillId="0" borderId="113" xfId="49" applyNumberFormat="1" applyFont="1" applyFill="1" applyBorder="1" applyAlignment="1">
      <alignment vertical="center"/>
    </xf>
    <xf numFmtId="38" fontId="13" fillId="24" borderId="114" xfId="49" applyFont="1" applyFill="1" applyBorder="1" applyAlignment="1">
      <alignment vertical="center"/>
    </xf>
    <xf numFmtId="38" fontId="13" fillId="24" borderId="115" xfId="49" applyFont="1" applyFill="1" applyBorder="1" applyAlignment="1">
      <alignment vertical="center"/>
    </xf>
    <xf numFmtId="0" fontId="0" fillId="0" borderId="16" xfId="0" applyBorder="1" applyAlignment="1">
      <alignment horizontal="center" vertical="center"/>
    </xf>
    <xf numFmtId="0" fontId="37" fillId="0" borderId="0" xfId="0" applyFont="1" applyAlignment="1">
      <alignment/>
    </xf>
    <xf numFmtId="0" fontId="14" fillId="24" borderId="116" xfId="66" applyFont="1" applyFill="1" applyBorder="1" applyAlignment="1">
      <alignment horizontal="distributed" vertical="center"/>
      <protection/>
    </xf>
    <xf numFmtId="0" fontId="43" fillId="0" borderId="117" xfId="0" applyFont="1" applyFill="1" applyBorder="1" applyAlignment="1">
      <alignment horizontal="center" vertical="center"/>
    </xf>
    <xf numFmtId="0" fontId="14" fillId="0" borderId="118" xfId="66" applyFont="1" applyFill="1" applyBorder="1" applyAlignment="1">
      <alignment horizontal="center" vertical="center"/>
      <protection/>
    </xf>
    <xf numFmtId="0" fontId="43" fillId="0" borderId="47" xfId="0" applyFont="1" applyFill="1" applyBorder="1" applyAlignment="1">
      <alignment horizontal="center" vertical="center"/>
    </xf>
    <xf numFmtId="0" fontId="43" fillId="0" borderId="106" xfId="0" applyFont="1" applyBorder="1" applyAlignment="1">
      <alignment horizontal="center" vertical="center"/>
    </xf>
    <xf numFmtId="0" fontId="14" fillId="24" borderId="114" xfId="66" applyFont="1" applyFill="1" applyBorder="1" applyAlignment="1">
      <alignment horizontal="center" vertical="center"/>
      <protection/>
    </xf>
    <xf numFmtId="0" fontId="43" fillId="0" borderId="119" xfId="0" applyFont="1" applyBorder="1" applyAlignment="1">
      <alignment horizontal="center" vertical="center"/>
    </xf>
    <xf numFmtId="0" fontId="14" fillId="0" borderId="120" xfId="66" applyFont="1" applyFill="1" applyBorder="1" applyAlignment="1">
      <alignment horizontal="center" vertical="center"/>
      <protection/>
    </xf>
    <xf numFmtId="0" fontId="38" fillId="0" borderId="0" xfId="0" applyFont="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40" fillId="24" borderId="0" xfId="67" applyFont="1" applyFill="1" applyAlignment="1">
      <alignment horizontal="center" vertical="center" wrapText="1"/>
      <protection/>
    </xf>
    <xf numFmtId="0" fontId="41" fillId="0" borderId="0" xfId="0" applyFont="1" applyAlignment="1">
      <alignment wrapText="1"/>
    </xf>
    <xf numFmtId="0" fontId="13" fillId="24" borderId="0" xfId="67" applyFont="1" applyFill="1" applyAlignment="1">
      <alignment horizontal="left" vertical="top" wrapText="1"/>
      <protection/>
    </xf>
    <xf numFmtId="0" fontId="39" fillId="0" borderId="0" xfId="0" applyFont="1" applyAlignment="1">
      <alignment horizontal="left" vertical="top" wrapText="1"/>
    </xf>
    <xf numFmtId="0" fontId="39" fillId="0" borderId="0" xfId="0" applyFont="1" applyAlignment="1">
      <alignment wrapText="1"/>
    </xf>
    <xf numFmtId="0" fontId="42" fillId="0" borderId="0" xfId="62" applyFont="1" applyAlignment="1">
      <alignment horizontal="center" vertical="center" wrapText="1"/>
      <protection/>
    </xf>
    <xf numFmtId="0" fontId="37" fillId="0" borderId="0" xfId="62" applyFont="1" applyAlignment="1">
      <alignment horizontal="center" vertical="center" wrapText="1"/>
      <protection/>
    </xf>
    <xf numFmtId="0" fontId="14" fillId="0" borderId="106" xfId="0" applyFont="1" applyFill="1" applyBorder="1" applyAlignment="1">
      <alignment horizontal="center" vertical="center"/>
    </xf>
    <xf numFmtId="0" fontId="14" fillId="0" borderId="75" xfId="0" applyFont="1" applyFill="1" applyBorder="1" applyAlignment="1">
      <alignment horizontal="center" vertical="center"/>
    </xf>
    <xf numFmtId="0" fontId="25" fillId="24" borderId="0" xfId="63" applyFont="1" applyFill="1" applyAlignment="1">
      <alignment horizontal="center" vertical="center" wrapText="1"/>
      <protection/>
    </xf>
    <xf numFmtId="0" fontId="0" fillId="0" borderId="0" xfId="0" applyAlignment="1">
      <alignment horizontal="center" vertical="center" wrapText="1"/>
    </xf>
    <xf numFmtId="0" fontId="14" fillId="0" borderId="121" xfId="0" applyFont="1" applyBorder="1" applyAlignment="1">
      <alignment horizontal="center" vertical="center"/>
    </xf>
    <xf numFmtId="0" fontId="14" fillId="0" borderId="122" xfId="0" applyFont="1" applyBorder="1" applyAlignment="1">
      <alignment horizontal="center" vertical="center"/>
    </xf>
    <xf numFmtId="0" fontId="14" fillId="0" borderId="123" xfId="0" applyFont="1" applyFill="1" applyBorder="1" applyAlignment="1">
      <alignment horizontal="center" vertical="center"/>
    </xf>
    <xf numFmtId="0" fontId="14" fillId="0" borderId="124" xfId="0" applyFont="1" applyFill="1" applyBorder="1" applyAlignment="1">
      <alignment horizontal="center" vertical="center"/>
    </xf>
    <xf numFmtId="0" fontId="14" fillId="24" borderId="125" xfId="66" applyFont="1" applyFill="1" applyBorder="1" applyAlignment="1">
      <alignment horizontal="center" vertical="center"/>
      <protection/>
    </xf>
    <xf numFmtId="0" fontId="43" fillId="0" borderId="121" xfId="0" applyFont="1" applyBorder="1" applyAlignment="1">
      <alignment horizontal="center" vertical="center"/>
    </xf>
    <xf numFmtId="0" fontId="14" fillId="24" borderId="126" xfId="66" applyFont="1" applyFill="1" applyBorder="1" applyAlignment="1">
      <alignment horizontal="center" vertical="center"/>
      <protection/>
    </xf>
    <xf numFmtId="0" fontId="43" fillId="0" borderId="123" xfId="0" applyFont="1" applyBorder="1" applyAlignment="1">
      <alignment horizontal="center" vertical="center"/>
    </xf>
    <xf numFmtId="0" fontId="14" fillId="24" borderId="116" xfId="66" applyFont="1" applyFill="1" applyBorder="1" applyAlignment="1">
      <alignment horizontal="center" vertical="center"/>
      <protection/>
    </xf>
    <xf numFmtId="0" fontId="14" fillId="24" borderId="106" xfId="66" applyFont="1" applyFill="1" applyBorder="1" applyAlignment="1">
      <alignment horizontal="distributed" vertical="center"/>
      <protection/>
    </xf>
    <xf numFmtId="0" fontId="15" fillId="0" borderId="118" xfId="66" applyFont="1" applyFill="1" applyBorder="1" applyAlignment="1">
      <alignment vertical="center"/>
      <protection/>
    </xf>
    <xf numFmtId="0" fontId="15" fillId="0" borderId="106" xfId="66" applyFont="1" applyFill="1" applyBorder="1" applyAlignment="1">
      <alignment vertical="center"/>
      <protection/>
    </xf>
    <xf numFmtId="0" fontId="14" fillId="24" borderId="119" xfId="66" applyFont="1" applyFill="1" applyBorder="1" applyAlignment="1">
      <alignment horizontal="center" vertical="center"/>
      <protection/>
    </xf>
    <xf numFmtId="0" fontId="14" fillId="24" borderId="0" xfId="63" applyFont="1" applyFill="1" applyAlignment="1">
      <alignment vertical="center"/>
      <protection/>
    </xf>
    <xf numFmtId="0" fontId="0" fillId="0" borderId="0" xfId="0" applyAlignment="1">
      <alignment vertical="center"/>
    </xf>
    <xf numFmtId="0" fontId="14" fillId="24" borderId="127" xfId="63" applyFont="1" applyFill="1" applyBorder="1" applyAlignment="1">
      <alignment horizontal="center" vertical="center"/>
      <protection/>
    </xf>
    <xf numFmtId="0" fontId="14" fillId="24" borderId="128" xfId="63" applyFont="1" applyFill="1" applyBorder="1" applyAlignment="1">
      <alignment horizontal="center" vertical="center"/>
      <protection/>
    </xf>
    <xf numFmtId="0" fontId="14" fillId="24" borderId="129" xfId="66" applyFont="1" applyFill="1" applyBorder="1" applyAlignment="1">
      <alignment horizontal="distributed" vertical="center"/>
      <protection/>
    </xf>
    <xf numFmtId="0" fontId="0" fillId="0" borderId="84" xfId="0" applyBorder="1" applyAlignment="1">
      <alignment horizontal="distributed" vertical="center"/>
    </xf>
    <xf numFmtId="0" fontId="15" fillId="0" borderId="130" xfId="66" applyFont="1" applyFill="1" applyBorder="1" applyAlignment="1">
      <alignment vertical="center" wrapText="1"/>
      <protection/>
    </xf>
    <xf numFmtId="0" fontId="0" fillId="0" borderId="131" xfId="0" applyFill="1" applyBorder="1" applyAlignment="1">
      <alignment vertical="center"/>
    </xf>
    <xf numFmtId="0" fontId="14" fillId="24" borderId="132" xfId="66" applyFont="1" applyFill="1" applyBorder="1" applyAlignment="1">
      <alignment horizontal="distributed" vertical="center"/>
      <protection/>
    </xf>
    <xf numFmtId="0" fontId="15" fillId="24" borderId="54" xfId="66" applyFont="1" applyFill="1" applyBorder="1">
      <alignment/>
      <protection/>
    </xf>
    <xf numFmtId="0" fontId="14" fillId="24" borderId="133" xfId="66" applyFont="1" applyFill="1" applyBorder="1" applyAlignment="1">
      <alignment horizontal="distributed" vertical="center"/>
      <protection/>
    </xf>
    <xf numFmtId="0" fontId="15" fillId="24" borderId="50" xfId="66" applyFont="1" applyFill="1" applyBorder="1">
      <alignment/>
      <protection/>
    </xf>
    <xf numFmtId="0" fontId="0" fillId="0" borderId="54" xfId="0" applyBorder="1" applyAlignment="1">
      <alignment horizontal="distributed" vertical="center"/>
    </xf>
    <xf numFmtId="0" fontId="14" fillId="24" borderId="133" xfId="66" applyFont="1" applyFill="1" applyBorder="1" applyAlignment="1">
      <alignment horizontal="center" vertical="center"/>
      <protection/>
    </xf>
    <xf numFmtId="0" fontId="15" fillId="24" borderId="50" xfId="66" applyFont="1" applyFill="1" applyBorder="1" applyAlignment="1">
      <alignment horizontal="center" vertical="center"/>
      <protection/>
    </xf>
    <xf numFmtId="0" fontId="15" fillId="0" borderId="106" xfId="66" applyFont="1" applyFill="1" applyBorder="1" applyAlignment="1">
      <alignment vertical="center" wrapText="1"/>
      <protection/>
    </xf>
    <xf numFmtId="0" fontId="0" fillId="0" borderId="106" xfId="0" applyFill="1" applyBorder="1" applyAlignment="1">
      <alignment vertical="center"/>
    </xf>
    <xf numFmtId="0" fontId="14" fillId="24" borderId="134" xfId="66" applyFont="1" applyFill="1" applyBorder="1" applyAlignment="1">
      <alignment horizontal="center" vertical="center"/>
      <protection/>
    </xf>
    <xf numFmtId="0" fontId="43" fillId="0" borderId="131" xfId="0" applyFont="1" applyBorder="1" applyAlignment="1">
      <alignment horizontal="center" vertical="center"/>
    </xf>
    <xf numFmtId="0" fontId="14" fillId="0" borderId="130" xfId="66" applyFont="1" applyFill="1" applyBorder="1" applyAlignment="1">
      <alignment horizontal="center" vertical="center"/>
      <protection/>
    </xf>
    <xf numFmtId="0" fontId="43" fillId="0" borderId="135" xfId="0" applyFont="1" applyFill="1" applyBorder="1" applyAlignment="1">
      <alignment horizontal="center" vertical="center"/>
    </xf>
    <xf numFmtId="0" fontId="14" fillId="0" borderId="131" xfId="0" applyFont="1" applyFill="1" applyBorder="1" applyAlignment="1">
      <alignment horizontal="center" vertical="center"/>
    </xf>
    <xf numFmtId="0" fontId="14" fillId="0" borderId="136" xfId="0" applyFont="1" applyFill="1" applyBorder="1" applyAlignment="1">
      <alignment horizontal="center" vertical="center"/>
    </xf>
    <xf numFmtId="0" fontId="14" fillId="24" borderId="121" xfId="66" applyFont="1" applyFill="1" applyBorder="1" applyAlignment="1">
      <alignment horizontal="center" vertical="center"/>
      <protection/>
    </xf>
    <xf numFmtId="0" fontId="14" fillId="24" borderId="137" xfId="66" applyFont="1" applyFill="1" applyBorder="1" applyAlignment="1">
      <alignment horizontal="center" vertical="center"/>
      <protection/>
    </xf>
    <xf numFmtId="0" fontId="15" fillId="0" borderId="120" xfId="66" applyFont="1" applyFill="1" applyBorder="1" applyAlignment="1">
      <alignment vertical="center"/>
      <protection/>
    </xf>
    <xf numFmtId="0" fontId="15" fillId="0" borderId="123" xfId="66" applyFont="1" applyFill="1" applyBorder="1" applyAlignment="1">
      <alignment vertical="center"/>
      <protection/>
    </xf>
    <xf numFmtId="0" fontId="26" fillId="24" borderId="0" xfId="67" applyFont="1" applyFill="1" applyAlignment="1">
      <alignment horizontal="center" vertical="center" wrapText="1"/>
      <protection/>
    </xf>
    <xf numFmtId="0" fontId="0" fillId="0" borderId="0" xfId="0" applyAlignment="1">
      <alignment/>
    </xf>
    <xf numFmtId="0" fontId="16" fillId="24" borderId="0" xfId="66" applyFont="1" applyFill="1" applyAlignment="1">
      <alignment horizontal="center" vertical="center" wrapText="1"/>
      <protection/>
    </xf>
    <xf numFmtId="0" fontId="14" fillId="24" borderId="77" xfId="66" applyFont="1" applyFill="1" applyBorder="1" applyAlignment="1">
      <alignment horizontal="distributed" vertical="center"/>
      <protection/>
    </xf>
    <xf numFmtId="0" fontId="14" fillId="24" borderId="138" xfId="66" applyFont="1" applyFill="1" applyBorder="1" applyAlignment="1">
      <alignment horizontal="distributed" vertical="center"/>
      <protection/>
    </xf>
    <xf numFmtId="0" fontId="14" fillId="24" borderId="139" xfId="66" applyFont="1" applyFill="1" applyBorder="1" applyAlignment="1">
      <alignment horizontal="distributed" vertical="center"/>
      <protection/>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vertical="center"/>
    </xf>
    <xf numFmtId="0" fontId="0" fillId="0" borderId="17" xfId="0" applyBorder="1" applyAlignment="1">
      <alignment vertical="center" wrapText="1"/>
    </xf>
    <xf numFmtId="0" fontId="25" fillId="24" borderId="0" xfId="0" applyFont="1" applyFill="1" applyBorder="1" applyAlignment="1">
      <alignment horizontal="center" vertical="center" wrapText="1"/>
    </xf>
    <xf numFmtId="0" fontId="25" fillId="24" borderId="0" xfId="0" applyFont="1" applyFill="1" applyAlignment="1">
      <alignment horizontal="center" vertical="center"/>
    </xf>
    <xf numFmtId="0" fontId="0" fillId="0" borderId="0" xfId="0" applyAlignment="1">
      <alignment horizontal="center" vertical="center"/>
    </xf>
    <xf numFmtId="0" fontId="25" fillId="24" borderId="0" xfId="0" applyFont="1" applyFill="1" applyAlignment="1">
      <alignment horizontal="center" vertical="center" wrapText="1"/>
    </xf>
    <xf numFmtId="0" fontId="13" fillId="24" borderId="140" xfId="64" applyFont="1" applyFill="1" applyBorder="1" applyAlignment="1" applyProtection="1">
      <alignment horizontal="center" vertical="center"/>
      <protection/>
    </xf>
    <xf numFmtId="0" fontId="13" fillId="24" borderId="141" xfId="64" applyFont="1" applyFill="1" applyBorder="1" applyAlignment="1" applyProtection="1">
      <alignment horizontal="center" vertical="center"/>
      <protection/>
    </xf>
    <xf numFmtId="0" fontId="13" fillId="24" borderId="142" xfId="64" applyFont="1" applyFill="1" applyBorder="1" applyAlignment="1" applyProtection="1">
      <alignment horizontal="center" vertical="center"/>
      <protection/>
    </xf>
    <xf numFmtId="0" fontId="18" fillId="24" borderId="0" xfId="61" applyFont="1" applyFill="1" applyBorder="1" applyAlignment="1" applyProtection="1">
      <alignment horizontal="right" vertical="center"/>
      <protection/>
    </xf>
    <xf numFmtId="0" fontId="18" fillId="24" borderId="0" xfId="64" applyFont="1" applyFill="1" applyBorder="1" applyAlignment="1" applyProtection="1">
      <alignment horizontal="right" vertical="center"/>
      <protection/>
    </xf>
    <xf numFmtId="0" fontId="18" fillId="24" borderId="0" xfId="64" applyFont="1" applyFill="1" applyBorder="1" applyAlignment="1" applyProtection="1">
      <alignment horizontal="left" vertical="center"/>
      <protection/>
    </xf>
    <xf numFmtId="0" fontId="18" fillId="24"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43"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24" borderId="143" xfId="49" applyFont="1" applyFill="1" applyBorder="1" applyAlignment="1">
      <alignment horizontal="distributed" vertical="center"/>
    </xf>
    <xf numFmtId="38" fontId="20" fillId="24" borderId="0" xfId="49" applyFont="1" applyFill="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575"/>
          <c:w val="0.97075"/>
          <c:h val="0.864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'4.年度別部類別取扱高一覧表'!$C$6:$AE$6</c:f>
              <c:numCache>
                <c:ptCount val="29"/>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pt idx="28">
                  <c:v>64829699.772</c:v>
                </c:pt>
              </c:numCache>
            </c:numRef>
          </c:val>
        </c:ser>
        <c:axId val="11966556"/>
        <c:axId val="40590141"/>
      </c:barChart>
      <c:catAx>
        <c:axId val="1196655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0590141"/>
        <c:crosses val="autoZero"/>
        <c:auto val="1"/>
        <c:lblOffset val="0"/>
        <c:tickLblSkip val="1"/>
        <c:noMultiLvlLbl val="0"/>
      </c:catAx>
      <c:valAx>
        <c:axId val="4059014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1966556"/>
        <c:crossesAt val="1"/>
        <c:crossBetween val="between"/>
        <c:dispUnits>
          <c:builtInUnit val="thousands"/>
          <c:dispUnitsLbl>
            <c:layout>
              <c:manualLayout>
                <c:xMode val="edge"/>
                <c:yMode val="edge"/>
                <c:x val="0.0225"/>
                <c:y val="-0.02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4225"/>
          <c:w val="0.976"/>
          <c:h val="0.8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'4.年度別部類別取扱高一覧表'!$C$7:$AE$7</c:f>
              <c:numCache>
                <c:ptCount val="29"/>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pt idx="28">
                  <c:v>14429433625</c:v>
                </c:pt>
              </c:numCache>
            </c:numRef>
          </c:val>
        </c:ser>
        <c:axId val="29766950"/>
        <c:axId val="66575959"/>
      </c:barChart>
      <c:catAx>
        <c:axId val="2976695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6575959"/>
        <c:crosses val="autoZero"/>
        <c:auto val="0"/>
        <c:lblOffset val="100"/>
        <c:tickLblSkip val="1"/>
        <c:noMultiLvlLbl val="0"/>
      </c:catAx>
      <c:valAx>
        <c:axId val="6657595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766950"/>
        <c:crossesAt val="1"/>
        <c:crossBetween val="between"/>
        <c:dispUnits>
          <c:builtInUnit val="millions"/>
          <c:dispUnitsLbl>
            <c:layout>
              <c:manualLayout>
                <c:xMode val="edge"/>
                <c:yMode val="edge"/>
                <c:x val="0.0205"/>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125"/>
        </c:manualLayout>
      </c:layout>
      <c:spPr>
        <a:noFill/>
        <a:ln>
          <a:noFill/>
        </a:ln>
      </c:spPr>
    </c:title>
    <c:plotArea>
      <c:layout>
        <c:manualLayout>
          <c:xMode val="edge"/>
          <c:yMode val="edge"/>
          <c:x val="0.0015"/>
          <c:y val="0.1155"/>
          <c:w val="0.985"/>
          <c:h val="0.87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'4.年度別部類別取扱高一覧表'!$C$12:$AE$12</c:f>
              <c:numCache>
                <c:ptCount val="29"/>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pt idx="28">
                  <c:v>22767462.222</c:v>
                </c:pt>
              </c:numCache>
            </c:numRef>
          </c:val>
        </c:ser>
        <c:axId val="62312720"/>
        <c:axId val="23943569"/>
      </c:barChart>
      <c:catAx>
        <c:axId val="6231272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3943569"/>
        <c:crosses val="autoZero"/>
        <c:auto val="1"/>
        <c:lblOffset val="0"/>
        <c:tickLblSkip val="1"/>
        <c:noMultiLvlLbl val="0"/>
      </c:catAx>
      <c:valAx>
        <c:axId val="2394356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2312720"/>
        <c:crossesAt val="1"/>
        <c:crossBetween val="between"/>
        <c:dispUnits>
          <c:builtInUnit val="thousands"/>
          <c:dispUnitsLbl>
            <c:layout>
              <c:manualLayout>
                <c:xMode val="edge"/>
                <c:yMode val="edge"/>
                <c:x val="0.0185"/>
                <c:y val="-0.02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05"/>
          <c:y val="0.11525"/>
          <c:w val="0.97475"/>
          <c:h val="0.834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'4.年度別部類別取扱高一覧表'!$C$13:$AE$13</c:f>
              <c:numCache>
                <c:ptCount val="29"/>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pt idx="28">
                  <c:v>8047859052</c:v>
                </c:pt>
              </c:numCache>
            </c:numRef>
          </c:val>
        </c:ser>
        <c:axId val="14165530"/>
        <c:axId val="60380907"/>
      </c:barChart>
      <c:catAx>
        <c:axId val="1416553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0380907"/>
        <c:crossesAt val="0"/>
        <c:auto val="0"/>
        <c:lblOffset val="100"/>
        <c:tickLblSkip val="1"/>
        <c:noMultiLvlLbl val="0"/>
      </c:catAx>
      <c:valAx>
        <c:axId val="60380907"/>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165530"/>
        <c:crossesAt val="1"/>
        <c:crossBetween val="between"/>
        <c:dispUnits>
          <c:builtInUnit val="millions"/>
          <c:dispUnitsLbl>
            <c:layout>
              <c:manualLayout>
                <c:xMode val="edge"/>
                <c:yMode val="edge"/>
                <c:x val="0.01975"/>
                <c:y val="-0.029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875"/>
          <c:w val="0.9727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'4.年度別部類別取扱高一覧表'!$C$24:$AE$24</c:f>
              <c:numCache>
                <c:ptCount val="29"/>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pt idx="28">
                  <c:v>23479521.98</c:v>
                </c:pt>
              </c:numCache>
            </c:numRef>
          </c:val>
        </c:ser>
        <c:axId val="6557252"/>
        <c:axId val="59015269"/>
      </c:barChart>
      <c:catAx>
        <c:axId val="655725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9015269"/>
        <c:crossesAt val="0"/>
        <c:auto val="1"/>
        <c:lblOffset val="0"/>
        <c:tickLblSkip val="1"/>
        <c:noMultiLvlLbl val="0"/>
      </c:catAx>
      <c:valAx>
        <c:axId val="5901526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557252"/>
        <c:crossesAt val="1"/>
        <c:crossBetween val="between"/>
        <c:dispUnits>
          <c:builtInUnit val="thousands"/>
          <c:dispUnitsLbl>
            <c:layout>
              <c:manualLayout>
                <c:xMode val="edge"/>
                <c:yMode val="edge"/>
                <c:x val="0.0187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375"/>
          <c:y val="0.126"/>
          <c:w val="0.9725"/>
          <c:h val="0.87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'4.年度別部類別取扱高一覧表'!$C$25:$AE$25</c:f>
              <c:numCache>
                <c:ptCount val="29"/>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pt idx="28">
                  <c:v>18446871697</c:v>
                </c:pt>
              </c:numCache>
            </c:numRef>
          </c:val>
        </c:ser>
        <c:axId val="61375374"/>
        <c:axId val="15507455"/>
      </c:barChart>
      <c:catAx>
        <c:axId val="6137537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5507455"/>
        <c:crossesAt val="0"/>
        <c:auto val="0"/>
        <c:lblOffset val="100"/>
        <c:tickLblSkip val="1"/>
        <c:noMultiLvlLbl val="0"/>
      </c:catAx>
      <c:valAx>
        <c:axId val="1550745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375374"/>
        <c:crossesAt val="1"/>
        <c:crossBetween val="between"/>
        <c:dispUnits>
          <c:builtInUnit val="millions"/>
          <c:dispUnitsLbl>
            <c:layout>
              <c:manualLayout>
                <c:xMode val="edge"/>
                <c:yMode val="edge"/>
                <c:x val="0.02"/>
                <c:y val="-0.03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25"/>
        </c:manualLayout>
      </c:layout>
      <c:spPr>
        <a:noFill/>
        <a:ln>
          <a:noFill/>
        </a:ln>
      </c:spPr>
    </c:title>
    <c:plotArea>
      <c:layout>
        <c:manualLayout>
          <c:xMode val="edge"/>
          <c:yMode val="edge"/>
          <c:x val="0.01375"/>
          <c:y val="0.12475"/>
          <c:w val="0.9725"/>
          <c:h val="0.875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'4.年度別部類別取扱高一覧表'!$C$30:$AE$30</c:f>
              <c:numCache>
                <c:ptCount val="29"/>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pt idx="28">
                  <c:v>5663873.52</c:v>
                </c:pt>
              </c:numCache>
            </c:numRef>
          </c:val>
        </c:ser>
        <c:axId val="5349368"/>
        <c:axId val="48144313"/>
      </c:barChart>
      <c:catAx>
        <c:axId val="534936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8144313"/>
        <c:crossesAt val="0"/>
        <c:auto val="1"/>
        <c:lblOffset val="0"/>
        <c:tickLblSkip val="1"/>
        <c:noMultiLvlLbl val="0"/>
      </c:catAx>
      <c:valAx>
        <c:axId val="4814431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349368"/>
        <c:crossesAt val="1"/>
        <c:crossBetween val="between"/>
        <c:dispUnits>
          <c:builtInUnit val="thousands"/>
          <c:dispUnitsLbl>
            <c:layout>
              <c:manualLayout>
                <c:xMode val="edge"/>
                <c:yMode val="edge"/>
                <c:x val="0.01775"/>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375"/>
          <c:y val="0.12925"/>
          <c:w val="0.9725"/>
          <c:h val="0.870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'4.年度別部類別取扱高一覧表'!$C$31:$AE$31</c:f>
              <c:numCache>
                <c:ptCount val="29"/>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pt idx="28">
                  <c:v>5450584500</c:v>
                </c:pt>
              </c:numCache>
            </c:numRef>
          </c:val>
        </c:ser>
        <c:axId val="30645634"/>
        <c:axId val="7375251"/>
      </c:barChart>
      <c:catAx>
        <c:axId val="3064563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7375251"/>
        <c:crossesAt val="0"/>
        <c:auto val="0"/>
        <c:lblOffset val="100"/>
        <c:tickLblSkip val="1"/>
        <c:noMultiLvlLbl val="0"/>
      </c:catAx>
      <c:valAx>
        <c:axId val="7375251"/>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645634"/>
        <c:crossesAt val="1"/>
        <c:crossBetween val="between"/>
        <c:dispUnits>
          <c:builtInUnit val="millions"/>
          <c:dispUnitsLbl>
            <c:layout>
              <c:manualLayout>
                <c:xMode val="edge"/>
                <c:yMode val="edge"/>
                <c:x val="0.0205"/>
                <c:y val="-0.02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475"/>
          <c:w val="0.9725"/>
          <c:h val="0.875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'4.年度別部類別取扱高一覧表'!$C$36:$AE$36</c:f>
              <c:numCache>
                <c:ptCount val="29"/>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pt idx="28">
                  <c:v>7911147.03</c:v>
                </c:pt>
              </c:numCache>
            </c:numRef>
          </c:val>
        </c:ser>
        <c:axId val="66377260"/>
        <c:axId val="60524429"/>
      </c:barChart>
      <c:catAx>
        <c:axId val="6637726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0524429"/>
        <c:crossesAt val="0"/>
        <c:auto val="1"/>
        <c:lblOffset val="0"/>
        <c:tickLblSkip val="1"/>
        <c:noMultiLvlLbl val="0"/>
      </c:catAx>
      <c:valAx>
        <c:axId val="6052442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6377260"/>
        <c:crossesAt val="1"/>
        <c:crossBetween val="between"/>
        <c:dispUnits>
          <c:builtInUnit val="thousands"/>
          <c:dispUnitsLbl>
            <c:layout>
              <c:manualLayout>
                <c:xMode val="edge"/>
                <c:yMode val="edge"/>
                <c:x val="0.01825"/>
                <c:y val="-0.031"/>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
        </c:manualLayout>
      </c:layout>
      <c:spPr>
        <a:noFill/>
        <a:ln>
          <a:noFill/>
        </a:ln>
      </c:spPr>
    </c:title>
    <c:plotArea>
      <c:layout>
        <c:manualLayout>
          <c:xMode val="edge"/>
          <c:yMode val="edge"/>
          <c:x val="0.01375"/>
          <c:y val="0.12925"/>
          <c:w val="0.9725"/>
          <c:h val="0.870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'4.年度別部類別取扱高一覧表'!$C$37:$AE$37</c:f>
              <c:numCache>
                <c:ptCount val="29"/>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pt idx="28">
                  <c:v>5016307207</c:v>
                </c:pt>
              </c:numCache>
            </c:numRef>
          </c:val>
        </c:ser>
        <c:axId val="7848950"/>
        <c:axId val="3531687"/>
      </c:barChart>
      <c:catAx>
        <c:axId val="784895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531687"/>
        <c:crossesAt val="0"/>
        <c:auto val="0"/>
        <c:lblOffset val="100"/>
        <c:tickLblSkip val="1"/>
        <c:noMultiLvlLbl val="0"/>
      </c:catAx>
      <c:valAx>
        <c:axId val="353168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848950"/>
        <c:crossesAt val="1"/>
        <c:crossBetween val="between"/>
        <c:dispUnits>
          <c:builtInUnit val="millions"/>
          <c:dispUnitsLbl>
            <c:layout>
              <c:manualLayout>
                <c:xMode val="edge"/>
                <c:yMode val="edge"/>
                <c:x val="0.02"/>
                <c:y val="-0.02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ptCount val="3"/>
                <c:pt idx="0">
                  <c:v>0</c:v>
                </c:pt>
                <c:pt idx="1">
                  <c:v>0</c:v>
                </c:pt>
                <c:pt idx="2">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625"/>
          <c:w val="0.97225"/>
          <c:h val="0.88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'4.年度別部類別取扱高一覧表'!$C$48:$AE$48</c:f>
              <c:numCache>
                <c:ptCount val="29"/>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pt idx="28">
                  <c:v>51710617</c:v>
                </c:pt>
              </c:numCache>
            </c:numRef>
          </c:val>
        </c:ser>
        <c:axId val="31785184"/>
        <c:axId val="17631201"/>
      </c:barChart>
      <c:catAx>
        <c:axId val="3178518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7631201"/>
        <c:crossesAt val="0"/>
        <c:auto val="1"/>
        <c:lblOffset val="0"/>
        <c:tickLblSkip val="1"/>
        <c:noMultiLvlLbl val="0"/>
      </c:catAx>
      <c:valAx>
        <c:axId val="1763120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1785184"/>
        <c:crossesAt val="1"/>
        <c:crossBetween val="between"/>
        <c:dispUnits>
          <c:builtInUnit val="thousands"/>
          <c:dispUnitsLbl>
            <c:layout>
              <c:manualLayout>
                <c:xMode val="edge"/>
                <c:yMode val="edge"/>
                <c:x val="0.0195"/>
                <c:y val="-0.026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165"/>
          <c:w val="0.9705"/>
          <c:h val="0.86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'4.年度別部類別取扱高一覧表'!$C$49:$AE$49</c:f>
              <c:numCache>
                <c:ptCount val="29"/>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pt idx="28">
                  <c:v>3078244438</c:v>
                </c:pt>
              </c:numCache>
            </c:numRef>
          </c:val>
        </c:ser>
        <c:axId val="24463082"/>
        <c:axId val="18841147"/>
      </c:barChart>
      <c:catAx>
        <c:axId val="2446308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8841147"/>
        <c:crossesAt val="0"/>
        <c:auto val="0"/>
        <c:lblOffset val="100"/>
        <c:tickLblSkip val="1"/>
        <c:noMultiLvlLbl val="0"/>
      </c:catAx>
      <c:valAx>
        <c:axId val="1884114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463082"/>
        <c:crossesAt val="1"/>
        <c:crossBetween val="between"/>
        <c:dispUnits>
          <c:builtInUnit val="millions"/>
          <c:dispUnitsLbl>
            <c:layout>
              <c:manualLayout>
                <c:xMode val="edge"/>
                <c:yMode val="edge"/>
                <c:x val="0.0165"/>
                <c:y val="-0.02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03"/>
          <c:y val="0.11675"/>
          <c:w val="0.982"/>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'4.年度別部類別取扱高一覧表'!$C$54:$AE$54</c:f>
              <c:numCache>
                <c:ptCount val="29"/>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pt idx="28">
                  <c:v>10191407</c:v>
                </c:pt>
              </c:numCache>
            </c:numRef>
          </c:val>
        </c:ser>
        <c:axId val="35352596"/>
        <c:axId val="49737909"/>
      </c:barChart>
      <c:catAx>
        <c:axId val="3535259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9737909"/>
        <c:crosses val="autoZero"/>
        <c:auto val="1"/>
        <c:lblOffset val="0"/>
        <c:tickLblSkip val="1"/>
        <c:noMultiLvlLbl val="0"/>
      </c:catAx>
      <c:valAx>
        <c:axId val="4973790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5352596"/>
        <c:crossesAt val="1"/>
        <c:crossBetween val="between"/>
        <c:dispUnits>
          <c:builtInUnit val="thousands"/>
          <c:dispUnitsLbl>
            <c:layout>
              <c:manualLayout>
                <c:xMode val="edge"/>
                <c:yMode val="edge"/>
                <c:x val="0.017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185"/>
          <c:w val="0.9705"/>
          <c:h val="0.860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'4.年度別部類別取扱高一覧表'!$C$55:$AE$55</c:f>
              <c:numCache>
                <c:ptCount val="29"/>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pt idx="28">
                  <c:v>1367617726</c:v>
                </c:pt>
              </c:numCache>
            </c:numRef>
          </c:val>
        </c:ser>
        <c:axId val="44987998"/>
        <c:axId val="2238799"/>
      </c:barChart>
      <c:catAx>
        <c:axId val="4498799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238799"/>
        <c:crosses val="autoZero"/>
        <c:auto val="0"/>
        <c:lblOffset val="100"/>
        <c:tickLblSkip val="1"/>
        <c:noMultiLvlLbl val="0"/>
      </c:catAx>
      <c:valAx>
        <c:axId val="223879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987998"/>
        <c:crossesAt val="1"/>
        <c:crossBetween val="between"/>
        <c:dispUnits>
          <c:builtInUnit val="millions"/>
          <c:dispUnitsLbl>
            <c:layout>
              <c:manualLayout>
                <c:xMode val="edge"/>
                <c:yMode val="edge"/>
                <c:x val="0.016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0275"/>
          <c:y val="0.11625"/>
          <c:w val="0.98225"/>
          <c:h val="0.842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'4.年度別部類別取扱高一覧表'!$C$66:$AE$66</c:f>
              <c:numCache>
                <c:ptCount val="29"/>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pt idx="28">
                  <c:v>77270</c:v>
                </c:pt>
              </c:numCache>
            </c:numRef>
          </c:val>
        </c:ser>
        <c:axId val="20149192"/>
        <c:axId val="47125001"/>
      </c:barChart>
      <c:catAx>
        <c:axId val="2014919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7125001"/>
        <c:crosses val="autoZero"/>
        <c:auto val="1"/>
        <c:lblOffset val="0"/>
        <c:tickLblSkip val="1"/>
        <c:noMultiLvlLbl val="0"/>
      </c:catAx>
      <c:valAx>
        <c:axId val="4712500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0149192"/>
        <c:crossesAt val="1"/>
        <c:crossBetween val="between"/>
        <c:dispUnits>
          <c:builtInUnit val="thousands"/>
          <c:dispUnitsLbl>
            <c:layout>
              <c:manualLayout>
                <c:xMode val="edge"/>
                <c:yMode val="edge"/>
                <c:x val="0.013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7"/>
          <c:w val="0.97025"/>
          <c:h val="0.86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'4.年度別部類別取扱高一覧表'!$C$67:$AE$67</c:f>
              <c:numCache>
                <c:ptCount val="29"/>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pt idx="28">
                  <c:v>26235397</c:v>
                </c:pt>
              </c:numCache>
            </c:numRef>
          </c:val>
        </c:ser>
        <c:axId val="21471826"/>
        <c:axId val="59028707"/>
      </c:barChart>
      <c:catAx>
        <c:axId val="2147182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9028707"/>
        <c:crosses val="autoZero"/>
        <c:auto val="0"/>
        <c:lblOffset val="100"/>
        <c:tickLblSkip val="1"/>
        <c:noMultiLvlLbl val="0"/>
      </c:catAx>
      <c:valAx>
        <c:axId val="590287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471826"/>
        <c:crossesAt val="1"/>
        <c:crossBetween val="between"/>
        <c:dispUnits>
          <c:builtInUnit val="millions"/>
          <c:dispUnitsLbl>
            <c:layout>
              <c:manualLayout>
                <c:xMode val="edge"/>
                <c:yMode val="edge"/>
                <c:x val="0.01575"/>
                <c:y val="-0.025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0275"/>
          <c:y val="0.11675"/>
          <c:w val="0.9815"/>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'4.年度別部類別取扱高一覧表'!$C$60:$AE$60</c:f>
              <c:numCache>
                <c:ptCount val="29"/>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pt idx="28">
                  <c:v>167964</c:v>
                </c:pt>
              </c:numCache>
            </c:numRef>
          </c:val>
        </c:ser>
        <c:axId val="61496316"/>
        <c:axId val="16595933"/>
      </c:barChart>
      <c:catAx>
        <c:axId val="6149631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6595933"/>
        <c:crossesAt val="0"/>
        <c:auto val="1"/>
        <c:lblOffset val="0"/>
        <c:tickLblSkip val="1"/>
        <c:noMultiLvlLbl val="0"/>
      </c:catAx>
      <c:valAx>
        <c:axId val="1659593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1496316"/>
        <c:crossesAt val="1"/>
        <c:crossBetween val="between"/>
        <c:dispUnits>
          <c:builtInUnit val="thousands"/>
          <c:dispUnitsLbl>
            <c:layout>
              <c:manualLayout>
                <c:xMode val="edge"/>
                <c:yMode val="edge"/>
                <c:x val="0.013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45"/>
          <c:w val="0.9705"/>
          <c:h val="0.86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'4.年度別部類別取扱高一覧表'!$C$61:$AE$61</c:f>
              <c:numCache>
                <c:ptCount val="29"/>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pt idx="28">
                  <c:v>78592203</c:v>
                </c:pt>
              </c:numCache>
            </c:numRef>
          </c:val>
        </c:ser>
        <c:axId val="15145670"/>
        <c:axId val="2093303"/>
      </c:barChart>
      <c:catAx>
        <c:axId val="1514567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093303"/>
        <c:crossesAt val="0"/>
        <c:auto val="0"/>
        <c:lblOffset val="100"/>
        <c:tickLblSkip val="1"/>
        <c:noMultiLvlLbl val="0"/>
      </c:catAx>
      <c:valAx>
        <c:axId val="209330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145670"/>
        <c:crossesAt val="1"/>
        <c:crossBetween val="between"/>
        <c:dispUnits>
          <c:builtInUnit val="millions"/>
          <c:dispUnitsLbl>
            <c:layout>
              <c:manualLayout>
                <c:xMode val="edge"/>
                <c:yMode val="edge"/>
                <c:x val="0.016"/>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
          <c:y val="0.14125"/>
          <c:w val="0.99025"/>
          <c:h val="0.858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'4.年度別部類別取扱高一覧表'!$C$78:$AE$78</c:f>
              <c:numCache>
                <c:ptCount val="29"/>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pt idx="28">
                  <c:v>55941745845</c:v>
                </c:pt>
              </c:numCache>
            </c:numRef>
          </c:val>
        </c:ser>
        <c:axId val="25062998"/>
        <c:axId val="24240391"/>
      </c:barChart>
      <c:catAx>
        <c:axId val="2506299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4240391"/>
        <c:crosses val="autoZero"/>
        <c:auto val="0"/>
        <c:lblOffset val="100"/>
        <c:tickLblSkip val="1"/>
        <c:noMultiLvlLbl val="0"/>
      </c:catAx>
      <c:valAx>
        <c:axId val="2424039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062998"/>
        <c:crossesAt val="1"/>
        <c:crossBetween val="between"/>
        <c:dispUnits>
          <c:builtInUnit val="millions"/>
          <c:dispUnitsLbl>
            <c:layout>
              <c:manualLayout>
                <c:xMode val="edge"/>
                <c:yMode val="edge"/>
                <c:x val="0.02475"/>
                <c:y val="-0.029"/>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125"/>
          <c:w val="0.97075"/>
          <c:h val="0.86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'4.年度別部類別取扱高一覧表'!$C$18:$AE$18</c:f>
              <c:numCache>
                <c:ptCount val="29"/>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pt idx="28">
                  <c:v>87597161.994</c:v>
                </c:pt>
              </c:numCache>
            </c:numRef>
          </c:val>
        </c:ser>
        <c:axId val="16836928"/>
        <c:axId val="17314625"/>
      </c:barChart>
      <c:catAx>
        <c:axId val="1683692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7314625"/>
        <c:crosses val="autoZero"/>
        <c:auto val="1"/>
        <c:lblOffset val="0"/>
        <c:tickLblSkip val="1"/>
        <c:noMultiLvlLbl val="0"/>
      </c:catAx>
      <c:valAx>
        <c:axId val="1731462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6836928"/>
        <c:crossesAt val="1"/>
        <c:crossBetween val="between"/>
        <c:dispUnits>
          <c:builtInUnit val="thousands"/>
          <c:dispUnitsLbl>
            <c:layout>
              <c:manualLayout>
                <c:xMode val="edge"/>
                <c:yMode val="edge"/>
                <c:x val="0.0225"/>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39"/>
          <c:w val="0.971"/>
          <c:h val="0.860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'4.年度別部類別取扱高一覧表'!$C$19:$AE$19</c:f>
              <c:numCache>
                <c:ptCount val="29"/>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pt idx="28">
                  <c:v>22477292677</c:v>
                </c:pt>
              </c:numCache>
            </c:numRef>
          </c:val>
        </c:ser>
        <c:axId val="21613898"/>
        <c:axId val="60307355"/>
      </c:barChart>
      <c:catAx>
        <c:axId val="2161389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0307355"/>
        <c:crosses val="autoZero"/>
        <c:auto val="0"/>
        <c:lblOffset val="100"/>
        <c:tickLblSkip val="1"/>
        <c:noMultiLvlLbl val="0"/>
      </c:catAx>
      <c:valAx>
        <c:axId val="6030735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613898"/>
        <c:crossesAt val="1"/>
        <c:crossBetween val="between"/>
        <c:dispUnits>
          <c:builtInUnit val="millions"/>
          <c:dispUnitsLbl>
            <c:layout>
              <c:manualLayout>
                <c:xMode val="edge"/>
                <c:yMode val="edge"/>
                <c:x val="0.021"/>
                <c:y val="-0.02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5"/>
          <c:w val="0.9725"/>
          <c:h val="0.868"/>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'4.年度別部類別取扱高一覧表'!$C$42:$AE$42</c:f>
              <c:numCache>
                <c:ptCount val="29"/>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pt idx="28">
                  <c:v>37054542.53</c:v>
                </c:pt>
              </c:numCache>
            </c:numRef>
          </c:val>
        </c:ser>
        <c:axId val="5895284"/>
        <c:axId val="53057557"/>
      </c:barChart>
      <c:catAx>
        <c:axId val="589528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3057557"/>
        <c:crossesAt val="0"/>
        <c:auto val="1"/>
        <c:lblOffset val="0"/>
        <c:tickLblSkip val="1"/>
        <c:noMultiLvlLbl val="0"/>
      </c:catAx>
      <c:valAx>
        <c:axId val="5305755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895284"/>
        <c:crossesAt val="1"/>
        <c:crossBetween val="between"/>
        <c:dispUnits>
          <c:builtInUnit val="thousands"/>
          <c:dispUnitsLbl>
            <c:layout>
              <c:manualLayout>
                <c:xMode val="edge"/>
                <c:yMode val="edge"/>
                <c:x val="0.01875"/>
                <c:y val="-0.027"/>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575"/>
          <c:y val="0.11625"/>
          <c:w val="0.9705"/>
          <c:h val="0.864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'4.年度別部類別取扱高一覧表'!$C$43:$AE$43</c:f>
              <c:numCache>
                <c:ptCount val="29"/>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pt idx="28">
                  <c:v>28913763404</c:v>
                </c:pt>
              </c:numCache>
            </c:numRef>
          </c:val>
        </c:ser>
        <c:axId val="7755966"/>
        <c:axId val="2694831"/>
      </c:barChart>
      <c:catAx>
        <c:axId val="775596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694831"/>
        <c:crossesAt val="0"/>
        <c:auto val="0"/>
        <c:lblOffset val="100"/>
        <c:tickLblSkip val="1"/>
        <c:noMultiLvlLbl val="0"/>
      </c:catAx>
      <c:valAx>
        <c:axId val="269483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755966"/>
        <c:crossesAt val="1"/>
        <c:crossBetween val="between"/>
        <c:dispUnits>
          <c:builtInUnit val="millions"/>
          <c:dispUnitsLbl>
            <c:layout>
              <c:manualLayout>
                <c:xMode val="edge"/>
                <c:yMode val="edge"/>
                <c:x val="0.01825"/>
                <c:y val="-0.02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2"/>
          <c:w val="0.971"/>
          <c:h val="0.86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'4.年度別部類別取扱高一覧表'!$C$72:$AE$72</c:f>
              <c:numCache>
                <c:ptCount val="29"/>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pt idx="28">
                  <c:v>62147258</c:v>
                </c:pt>
              </c:numCache>
            </c:numRef>
          </c:val>
        </c:ser>
        <c:axId val="24253480"/>
        <c:axId val="16954729"/>
      </c:barChart>
      <c:catAx>
        <c:axId val="2425348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6954729"/>
        <c:crossesAt val="0"/>
        <c:auto val="1"/>
        <c:lblOffset val="0"/>
        <c:tickLblSkip val="1"/>
        <c:noMultiLvlLbl val="0"/>
      </c:catAx>
      <c:valAx>
        <c:axId val="1695472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4253480"/>
        <c:crossesAt val="1"/>
        <c:crossBetween val="between"/>
        <c:dispUnits>
          <c:builtInUnit val="thousands"/>
          <c:dispUnitsLbl>
            <c:layout>
              <c:manualLayout>
                <c:xMode val="edge"/>
                <c:yMode val="edge"/>
                <c:x val="0.0207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08"/>
          <c:y val="0.1025"/>
          <c:w val="0.9785"/>
          <c:h val="0.872"/>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'4.年度別部類別取扱高一覧表'!$C$4:$AE$4</c:f>
              <c:strCache>
                <c:ptCount val="29"/>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strCache>
            </c:strRef>
          </c:cat>
          <c:val>
            <c:numRef>
              <c:f>'4.年度別部類別取扱高一覧表'!$C$73:$AE$73</c:f>
              <c:numCache>
                <c:ptCount val="29"/>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pt idx="28">
                  <c:v>4550689764</c:v>
                </c:pt>
              </c:numCache>
            </c:numRef>
          </c:val>
        </c:ser>
        <c:axId val="18374834"/>
        <c:axId val="31155779"/>
      </c:barChart>
      <c:catAx>
        <c:axId val="1837483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1155779"/>
        <c:crossesAt val="0"/>
        <c:auto val="0"/>
        <c:lblOffset val="100"/>
        <c:tickLblSkip val="1"/>
        <c:noMultiLvlLbl val="0"/>
      </c:catAx>
      <c:valAx>
        <c:axId val="3115577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374834"/>
        <c:crossesAt val="1"/>
        <c:crossBetween val="between"/>
        <c:dispUnits>
          <c:builtInUnit val="millions"/>
          <c:dispUnitsLbl>
            <c:layout>
              <c:manualLayout>
                <c:xMode val="edge"/>
                <c:yMode val="edge"/>
                <c:x val="0.018"/>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18</xdr:row>
      <xdr:rowOff>9525</xdr:rowOff>
    </xdr:from>
    <xdr:to>
      <xdr:col>5</xdr:col>
      <xdr:colOff>428625</xdr:colOff>
      <xdr:row>27</xdr:row>
      <xdr:rowOff>9525</xdr:rowOff>
    </xdr:to>
    <xdr:pic>
      <xdr:nvPicPr>
        <xdr:cNvPr id="1" name="Picture 1"/>
        <xdr:cNvPicPr preferRelativeResize="1">
          <a:picLocks noChangeAspect="1"/>
        </xdr:cNvPicPr>
      </xdr:nvPicPr>
      <xdr:blipFill>
        <a:blip r:embed="rId1"/>
        <a:stretch>
          <a:fillRect/>
        </a:stretch>
      </xdr:blipFill>
      <xdr:spPr>
        <a:xfrm>
          <a:off x="2286000" y="5619750"/>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
</a:t>
          </a:r>
          <a:r>
            <a:rPr lang="en-US" cap="none" sz="1200" b="0" i="0" u="none" baseline="0">
              <a:solidFill>
                <a:srgbClr val="000000"/>
              </a:solidFill>
              <a:latin typeface="ＭＳ Ｐゴシック"/>
              <a:ea typeface="ＭＳ Ｐゴシック"/>
              <a:cs typeface="ＭＳ Ｐゴシック"/>
            </a:rPr>
            <a:t>9.4%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A1" sqref="A1"/>
    </sheetView>
  </sheetViews>
  <sheetFormatPr defaultColWidth="9.00390625" defaultRowHeight="13.5"/>
  <sheetData>
    <row r="1" spans="1:9" s="174" customFormat="1" ht="91.5" customHeight="1">
      <c r="A1" s="271"/>
      <c r="B1" s="271"/>
      <c r="C1" s="271"/>
      <c r="D1" s="272"/>
      <c r="E1" s="272"/>
      <c r="F1" s="272"/>
      <c r="G1" s="272"/>
      <c r="H1" s="272"/>
      <c r="I1" s="272"/>
    </row>
    <row r="2" spans="1:9" ht="79.5" customHeight="1">
      <c r="A2" s="339" t="s">
        <v>336</v>
      </c>
      <c r="B2" s="339"/>
      <c r="C2" s="339"/>
      <c r="D2" s="339"/>
      <c r="E2" s="339"/>
      <c r="F2" s="339"/>
      <c r="G2" s="339"/>
      <c r="H2" s="339"/>
      <c r="I2" s="339"/>
    </row>
    <row r="5" spans="1:9" ht="53.25" customHeight="1">
      <c r="A5" s="338" t="s">
        <v>337</v>
      </c>
      <c r="B5" s="338"/>
      <c r="C5" s="338"/>
      <c r="D5" s="338"/>
      <c r="E5" s="338"/>
      <c r="F5" s="338"/>
      <c r="G5" s="338"/>
      <c r="H5" s="338"/>
      <c r="I5" s="338"/>
    </row>
    <row r="13" spans="1:9" ht="28.5">
      <c r="A13" s="338" t="s">
        <v>338</v>
      </c>
      <c r="B13" s="338"/>
      <c r="C13" s="338"/>
      <c r="D13" s="338"/>
      <c r="E13" s="338"/>
      <c r="F13" s="338"/>
      <c r="G13" s="338"/>
      <c r="H13" s="338"/>
      <c r="I13" s="338"/>
    </row>
    <row r="37" spans="1:9" ht="37.5" customHeight="1">
      <c r="A37" s="337" t="s">
        <v>269</v>
      </c>
      <c r="B37" s="337"/>
      <c r="C37" s="337"/>
      <c r="D37" s="337"/>
      <c r="E37" s="337"/>
      <c r="F37" s="337"/>
      <c r="G37" s="337"/>
      <c r="H37" s="337"/>
      <c r="I37" s="337"/>
    </row>
  </sheetData>
  <sheetProtection/>
  <mergeCells count="4">
    <mergeCell ref="A37:I37"/>
    <mergeCell ref="A5:I5"/>
    <mergeCell ref="A2:I2"/>
    <mergeCell ref="A13:I13"/>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4" customWidth="1"/>
  </cols>
  <sheetData>
    <row r="1" spans="1:40" s="279" customFormat="1" ht="25.5" customHeight="1">
      <c r="A1" s="401" t="s">
        <v>298</v>
      </c>
      <c r="B1" s="350"/>
      <c r="C1" s="350"/>
      <c r="D1" s="350"/>
      <c r="E1" s="350"/>
      <c r="F1" s="350"/>
      <c r="G1" s="350"/>
      <c r="H1" s="350"/>
      <c r="I1" s="350"/>
      <c r="J1" s="350"/>
      <c r="K1" s="401" t="s">
        <v>299</v>
      </c>
      <c r="L1" s="350"/>
      <c r="M1" s="350"/>
      <c r="N1" s="350"/>
      <c r="O1" s="350"/>
      <c r="P1" s="350"/>
      <c r="Q1" s="350"/>
      <c r="R1" s="350"/>
      <c r="S1" s="350"/>
      <c r="T1" s="350"/>
      <c r="U1" s="402" t="s">
        <v>300</v>
      </c>
      <c r="V1" s="403"/>
      <c r="W1" s="403"/>
      <c r="X1" s="403"/>
      <c r="Y1" s="403"/>
      <c r="Z1" s="403"/>
      <c r="AA1" s="403"/>
      <c r="AB1" s="403"/>
      <c r="AC1" s="403"/>
      <c r="AD1" s="403"/>
      <c r="AE1" s="404" t="s">
        <v>301</v>
      </c>
      <c r="AF1" s="350"/>
      <c r="AG1" s="350"/>
      <c r="AH1" s="350"/>
      <c r="AI1" s="350"/>
      <c r="AJ1" s="350"/>
      <c r="AK1" s="350"/>
      <c r="AL1" s="350"/>
      <c r="AM1" s="350"/>
      <c r="AN1" s="350"/>
    </row>
    <row r="4" spans="21:40" ht="14.25">
      <c r="U4" s="35"/>
      <c r="V4" s="35"/>
      <c r="W4" s="35"/>
      <c r="X4" s="35"/>
      <c r="Y4" s="35"/>
      <c r="Z4" s="35"/>
      <c r="AA4" s="35"/>
      <c r="AB4" s="35"/>
      <c r="AC4" s="35"/>
      <c r="AD4" s="35"/>
      <c r="AE4" s="35"/>
      <c r="AF4" s="35"/>
      <c r="AG4" s="35"/>
      <c r="AH4" s="35"/>
      <c r="AI4" s="35"/>
      <c r="AJ4" s="35"/>
      <c r="AK4" s="35"/>
      <c r="AL4" s="35"/>
      <c r="AM4" s="35"/>
      <c r="AN4" s="35"/>
    </row>
    <row r="5" spans="21:40" ht="14.25">
      <c r="U5" s="35"/>
      <c r="V5" s="35"/>
      <c r="W5" s="35"/>
      <c r="X5" s="35"/>
      <c r="Y5" s="35"/>
      <c r="Z5" s="35"/>
      <c r="AA5" s="35"/>
      <c r="AB5" s="35"/>
      <c r="AC5" s="35"/>
      <c r="AD5" s="35"/>
      <c r="AE5" s="35"/>
      <c r="AF5" s="35"/>
      <c r="AG5" s="35"/>
      <c r="AH5" s="35"/>
      <c r="AI5" s="35"/>
      <c r="AJ5" s="35"/>
      <c r="AK5" s="35"/>
      <c r="AL5" s="35"/>
      <c r="AM5" s="35"/>
      <c r="AN5" s="35"/>
    </row>
    <row r="6" spans="21:40" ht="14.25">
      <c r="U6" s="35"/>
      <c r="V6" s="35"/>
      <c r="W6" s="35"/>
      <c r="X6" s="35"/>
      <c r="Y6" s="35"/>
      <c r="Z6" s="35"/>
      <c r="AA6" s="35"/>
      <c r="AB6" s="35"/>
      <c r="AC6" s="35"/>
      <c r="AD6" s="35"/>
      <c r="AE6" s="35"/>
      <c r="AF6" s="35"/>
      <c r="AG6" s="35"/>
      <c r="AH6" s="35"/>
      <c r="AI6" s="35"/>
      <c r="AJ6" s="35"/>
      <c r="AK6" s="35"/>
      <c r="AL6" s="35"/>
      <c r="AM6" s="35"/>
      <c r="AN6" s="35"/>
    </row>
    <row r="7" spans="21:40" ht="14.25">
      <c r="U7" s="35"/>
      <c r="V7" s="35"/>
      <c r="W7" s="35"/>
      <c r="X7" s="35"/>
      <c r="Y7" s="35"/>
      <c r="Z7" s="35"/>
      <c r="AA7" s="35"/>
      <c r="AB7" s="35"/>
      <c r="AC7" s="35"/>
      <c r="AD7" s="35"/>
      <c r="AE7" s="35"/>
      <c r="AF7" s="35"/>
      <c r="AG7" s="35"/>
      <c r="AH7" s="35"/>
      <c r="AI7" s="35"/>
      <c r="AJ7" s="35"/>
      <c r="AK7" s="35"/>
      <c r="AL7" s="35"/>
      <c r="AM7" s="35"/>
      <c r="AN7" s="35"/>
    </row>
    <row r="8" spans="21:40" ht="14.25">
      <c r="U8" s="35"/>
      <c r="V8" s="35"/>
      <c r="W8" s="35"/>
      <c r="X8" s="35"/>
      <c r="Y8" s="35"/>
      <c r="Z8" s="35"/>
      <c r="AA8" s="35"/>
      <c r="AB8" s="35"/>
      <c r="AC8" s="35"/>
      <c r="AD8" s="35"/>
      <c r="AE8" s="35"/>
      <c r="AF8" s="35"/>
      <c r="AG8" s="35"/>
      <c r="AH8" s="35"/>
      <c r="AI8" s="35"/>
      <c r="AJ8" s="35"/>
      <c r="AK8" s="35"/>
      <c r="AL8" s="35"/>
      <c r="AM8" s="35"/>
      <c r="AN8" s="35"/>
    </row>
    <row r="9" spans="21:40" ht="14.25">
      <c r="U9" s="35"/>
      <c r="V9" s="35"/>
      <c r="W9" s="35"/>
      <c r="X9" s="35"/>
      <c r="Y9" s="35"/>
      <c r="Z9" s="35"/>
      <c r="AA9" s="35"/>
      <c r="AB9" s="35"/>
      <c r="AC9" s="35"/>
      <c r="AD9" s="35"/>
      <c r="AE9" s="35"/>
      <c r="AF9" s="35"/>
      <c r="AG9" s="35"/>
      <c r="AH9" s="35"/>
      <c r="AI9" s="35"/>
      <c r="AJ9" s="35"/>
      <c r="AK9" s="35"/>
      <c r="AL9" s="35"/>
      <c r="AM9" s="35"/>
      <c r="AN9" s="35"/>
    </row>
    <row r="10" spans="21:40" ht="14.25">
      <c r="U10" s="35"/>
      <c r="V10" s="35"/>
      <c r="W10" s="35"/>
      <c r="X10" s="35"/>
      <c r="Y10" s="35"/>
      <c r="Z10" s="35"/>
      <c r="AA10" s="35"/>
      <c r="AB10" s="35"/>
      <c r="AC10" s="35"/>
      <c r="AD10" s="35"/>
      <c r="AE10" s="35"/>
      <c r="AF10" s="35"/>
      <c r="AG10" s="35"/>
      <c r="AH10" s="35"/>
      <c r="AI10" s="35"/>
      <c r="AJ10" s="35"/>
      <c r="AK10" s="35"/>
      <c r="AL10" s="35"/>
      <c r="AM10" s="35"/>
      <c r="AN10" s="35"/>
    </row>
    <row r="11" spans="21:40" ht="14.25">
      <c r="U11" s="35"/>
      <c r="V11" s="35"/>
      <c r="W11" s="35"/>
      <c r="X11" s="35"/>
      <c r="Y11" s="35"/>
      <c r="Z11" s="35"/>
      <c r="AA11" s="35"/>
      <c r="AB11" s="35"/>
      <c r="AC11" s="35"/>
      <c r="AD11" s="35"/>
      <c r="AE11" s="35"/>
      <c r="AF11" s="35"/>
      <c r="AG11" s="35"/>
      <c r="AH11" s="35"/>
      <c r="AI11" s="35"/>
      <c r="AJ11" s="35"/>
      <c r="AK11" s="35"/>
      <c r="AL11" s="35"/>
      <c r="AM11" s="35"/>
      <c r="AN11" s="35"/>
    </row>
    <row r="12" spans="21:40" ht="14.25">
      <c r="U12" s="35"/>
      <c r="V12" s="35"/>
      <c r="W12" s="35"/>
      <c r="X12" s="35"/>
      <c r="Y12" s="35"/>
      <c r="Z12" s="35"/>
      <c r="AA12" s="35"/>
      <c r="AB12" s="35"/>
      <c r="AC12" s="35"/>
      <c r="AD12" s="35"/>
      <c r="AE12" s="35"/>
      <c r="AF12" s="35"/>
      <c r="AG12" s="35"/>
      <c r="AH12" s="35"/>
      <c r="AI12" s="35"/>
      <c r="AJ12" s="35"/>
      <c r="AK12" s="35"/>
      <c r="AL12" s="35"/>
      <c r="AM12" s="35"/>
      <c r="AN12" s="35"/>
    </row>
    <row r="13" spans="21:40" ht="14.25">
      <c r="U13" s="35"/>
      <c r="V13" s="35"/>
      <c r="W13" s="35"/>
      <c r="X13" s="35"/>
      <c r="Y13" s="35"/>
      <c r="Z13" s="35"/>
      <c r="AA13" s="35"/>
      <c r="AB13" s="35"/>
      <c r="AC13" s="35"/>
      <c r="AD13" s="35"/>
      <c r="AE13" s="35"/>
      <c r="AF13" s="35"/>
      <c r="AG13" s="35"/>
      <c r="AH13" s="35"/>
      <c r="AI13" s="35"/>
      <c r="AJ13" s="35"/>
      <c r="AK13" s="35"/>
      <c r="AL13" s="35"/>
      <c r="AM13" s="35"/>
      <c r="AN13" s="35"/>
    </row>
    <row r="14" spans="21:40" ht="14.25">
      <c r="U14" s="35"/>
      <c r="V14" s="35"/>
      <c r="W14" s="35"/>
      <c r="X14" s="35"/>
      <c r="Y14" s="35"/>
      <c r="Z14" s="35"/>
      <c r="AA14" s="35"/>
      <c r="AB14" s="35"/>
      <c r="AC14" s="35"/>
      <c r="AD14" s="35"/>
      <c r="AE14" s="35"/>
      <c r="AF14" s="35"/>
      <c r="AG14" s="35"/>
      <c r="AH14" s="35"/>
      <c r="AI14" s="35"/>
      <c r="AJ14" s="35"/>
      <c r="AK14" s="35"/>
      <c r="AL14" s="35"/>
      <c r="AM14" s="35"/>
      <c r="AN14" s="35"/>
    </row>
    <row r="15" spans="21:40" ht="14.25">
      <c r="U15" s="35"/>
      <c r="V15" s="35"/>
      <c r="W15" s="35"/>
      <c r="X15" s="35"/>
      <c r="Y15" s="35"/>
      <c r="Z15" s="35"/>
      <c r="AA15" s="35"/>
      <c r="AB15" s="35"/>
      <c r="AC15" s="35"/>
      <c r="AD15" s="35"/>
      <c r="AE15" s="35"/>
      <c r="AF15" s="35"/>
      <c r="AG15" s="35"/>
      <c r="AH15" s="35"/>
      <c r="AI15" s="35"/>
      <c r="AJ15" s="35"/>
      <c r="AK15" s="35"/>
      <c r="AL15" s="35"/>
      <c r="AM15" s="35"/>
      <c r="AN15" s="35"/>
    </row>
    <row r="16" spans="21:40" ht="14.25">
      <c r="U16" s="35"/>
      <c r="V16" s="35"/>
      <c r="W16" s="35"/>
      <c r="X16" s="35"/>
      <c r="Y16" s="35"/>
      <c r="Z16" s="35"/>
      <c r="AA16" s="35"/>
      <c r="AB16" s="35"/>
      <c r="AC16" s="35"/>
      <c r="AD16" s="35"/>
      <c r="AE16" s="35"/>
      <c r="AF16" s="35"/>
      <c r="AG16" s="35"/>
      <c r="AH16" s="35"/>
      <c r="AI16" s="35"/>
      <c r="AJ16" s="35"/>
      <c r="AK16" s="35"/>
      <c r="AL16" s="35"/>
      <c r="AM16" s="35"/>
      <c r="AN16" s="35"/>
    </row>
    <row r="17" spans="21:40" ht="14.25">
      <c r="U17" s="35"/>
      <c r="V17" s="35"/>
      <c r="W17" s="35"/>
      <c r="X17" s="35"/>
      <c r="Y17" s="35"/>
      <c r="Z17" s="35"/>
      <c r="AA17" s="35"/>
      <c r="AB17" s="35"/>
      <c r="AC17" s="35"/>
      <c r="AD17" s="35"/>
      <c r="AE17" s="35"/>
      <c r="AF17" s="35"/>
      <c r="AG17" s="35"/>
      <c r="AH17" s="35"/>
      <c r="AI17" s="35"/>
      <c r="AJ17" s="35"/>
      <c r="AK17" s="35"/>
      <c r="AL17" s="35"/>
      <c r="AM17" s="35"/>
      <c r="AN17" s="35"/>
    </row>
    <row r="18" spans="21:40" ht="14.25">
      <c r="U18" s="35"/>
      <c r="V18" s="35"/>
      <c r="W18" s="35"/>
      <c r="X18" s="35"/>
      <c r="Y18" s="35"/>
      <c r="Z18" s="35"/>
      <c r="AA18" s="35"/>
      <c r="AB18" s="35"/>
      <c r="AC18" s="35"/>
      <c r="AD18" s="35"/>
      <c r="AE18" s="35"/>
      <c r="AF18" s="35"/>
      <c r="AG18" s="35"/>
      <c r="AH18" s="35"/>
      <c r="AI18" s="35"/>
      <c r="AJ18" s="35"/>
      <c r="AK18" s="35"/>
      <c r="AL18" s="35"/>
      <c r="AM18" s="35"/>
      <c r="AN18" s="35"/>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4" customWidth="1"/>
  </cols>
  <sheetData>
    <row r="1" spans="1:30" s="279" customFormat="1" ht="25.5">
      <c r="A1" s="401" t="s">
        <v>185</v>
      </c>
      <c r="B1" s="350"/>
      <c r="C1" s="350"/>
      <c r="D1" s="350"/>
      <c r="E1" s="350"/>
      <c r="F1" s="350"/>
      <c r="G1" s="350"/>
      <c r="H1" s="350"/>
      <c r="I1" s="350"/>
      <c r="J1" s="350"/>
      <c r="K1" s="401" t="s">
        <v>186</v>
      </c>
      <c r="L1" s="350"/>
      <c r="M1" s="350"/>
      <c r="N1" s="350"/>
      <c r="O1" s="350"/>
      <c r="P1" s="350"/>
      <c r="Q1" s="350"/>
      <c r="R1" s="350"/>
      <c r="S1" s="350"/>
      <c r="T1" s="350"/>
      <c r="U1" s="277"/>
      <c r="V1" s="278"/>
      <c r="W1" s="277"/>
      <c r="X1" s="278"/>
      <c r="Y1" s="278"/>
      <c r="Z1" s="278"/>
      <c r="AA1" s="278"/>
      <c r="AB1" s="278"/>
      <c r="AC1" s="278"/>
      <c r="AD1" s="278"/>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4" bestFit="1" customWidth="1"/>
    <col min="2" max="2" width="15.125" style="174" bestFit="1" customWidth="1"/>
    <col min="3" max="3" width="20.875" style="174" bestFit="1" customWidth="1"/>
    <col min="4" max="4" width="6.75390625" style="174" bestFit="1" customWidth="1"/>
    <col min="5" max="6" width="5.625" style="174" bestFit="1" customWidth="1"/>
    <col min="7" max="7" width="6.125" style="174" bestFit="1" customWidth="1"/>
    <col min="8" max="8" width="15.125" style="174" bestFit="1" customWidth="1"/>
    <col min="9" max="9" width="20.875" style="174" bestFit="1" customWidth="1"/>
    <col min="10" max="10" width="9.25390625" style="174" bestFit="1" customWidth="1"/>
    <col min="11" max="12" width="5.625" style="174" bestFit="1" customWidth="1"/>
    <col min="13" max="13" width="6.125" style="174" bestFit="1" customWidth="1"/>
    <col min="14" max="14" width="16.625" style="174" bestFit="1" customWidth="1"/>
    <col min="15" max="15" width="20.875" style="174" bestFit="1" customWidth="1"/>
    <col min="16" max="16" width="9.125" style="174" bestFit="1" customWidth="1"/>
    <col min="17" max="18" width="5.625" style="174" bestFit="1" customWidth="1"/>
    <col min="19" max="19" width="6.75390625" style="174" customWidth="1"/>
    <col min="20" max="16384" width="9.00390625" style="174" customWidth="1"/>
  </cols>
  <sheetData>
    <row r="1" spans="1:19" ht="28.5">
      <c r="A1" s="408" t="s">
        <v>183</v>
      </c>
      <c r="B1" s="408"/>
      <c r="C1" s="408"/>
      <c r="D1" s="408"/>
      <c r="E1" s="408"/>
      <c r="F1" s="408"/>
      <c r="G1" s="408"/>
      <c r="H1" s="408"/>
      <c r="I1" s="408"/>
      <c r="J1" s="172" t="s">
        <v>151</v>
      </c>
      <c r="K1" s="173"/>
      <c r="L1" s="173"/>
      <c r="M1" s="173"/>
      <c r="N1" s="173"/>
      <c r="O1" s="173"/>
      <c r="P1" s="173"/>
      <c r="Q1" s="173"/>
      <c r="R1" s="173"/>
      <c r="S1" s="173"/>
    </row>
    <row r="2" spans="1:19" ht="15" customHeight="1" thickBot="1">
      <c r="A2" s="175"/>
      <c r="B2" s="175"/>
      <c r="C2" s="175"/>
      <c r="D2" s="175"/>
      <c r="E2" s="175"/>
      <c r="F2" s="175"/>
      <c r="G2" s="175"/>
      <c r="H2" s="175"/>
      <c r="I2" s="175"/>
      <c r="J2" s="175"/>
      <c r="K2" s="175"/>
      <c r="L2" s="175"/>
      <c r="M2" s="175"/>
      <c r="N2" s="175"/>
      <c r="O2" s="175"/>
      <c r="P2" s="175"/>
      <c r="Q2" s="175"/>
      <c r="R2" s="175"/>
      <c r="S2" s="176" t="s">
        <v>152</v>
      </c>
    </row>
    <row r="3" spans="1:19" s="147" customFormat="1" ht="26.25" customHeight="1">
      <c r="A3" s="143"/>
      <c r="B3" s="144" t="s">
        <v>111</v>
      </c>
      <c r="C3" s="145"/>
      <c r="D3" s="146"/>
      <c r="E3" s="405" t="s">
        <v>103</v>
      </c>
      <c r="F3" s="406"/>
      <c r="G3" s="407"/>
      <c r="H3" s="144" t="s">
        <v>112</v>
      </c>
      <c r="I3" s="145"/>
      <c r="J3" s="146"/>
      <c r="K3" s="405" t="s">
        <v>103</v>
      </c>
      <c r="L3" s="406"/>
      <c r="M3" s="407"/>
      <c r="N3" s="144" t="s">
        <v>153</v>
      </c>
      <c r="O3" s="145"/>
      <c r="P3" s="146"/>
      <c r="Q3" s="405" t="s">
        <v>103</v>
      </c>
      <c r="R3" s="406"/>
      <c r="S3" s="407"/>
    </row>
    <row r="4" spans="1:19" s="154" customFormat="1" ht="26.25" customHeight="1" thickBot="1">
      <c r="A4" s="148" t="s">
        <v>184</v>
      </c>
      <c r="B4" s="149" t="s">
        <v>105</v>
      </c>
      <c r="C4" s="150" t="s">
        <v>106</v>
      </c>
      <c r="D4" s="151" t="s">
        <v>107</v>
      </c>
      <c r="E4" s="152" t="s">
        <v>108</v>
      </c>
      <c r="F4" s="150" t="s">
        <v>109</v>
      </c>
      <c r="G4" s="153" t="s">
        <v>110</v>
      </c>
      <c r="H4" s="149" t="s">
        <v>105</v>
      </c>
      <c r="I4" s="150" t="s">
        <v>106</v>
      </c>
      <c r="J4" s="151" t="s">
        <v>107</v>
      </c>
      <c r="K4" s="152" t="s">
        <v>108</v>
      </c>
      <c r="L4" s="150" t="s">
        <v>109</v>
      </c>
      <c r="M4" s="153" t="s">
        <v>110</v>
      </c>
      <c r="N4" s="149" t="s">
        <v>105</v>
      </c>
      <c r="O4" s="150" t="s">
        <v>106</v>
      </c>
      <c r="P4" s="151" t="s">
        <v>107</v>
      </c>
      <c r="Q4" s="152" t="s">
        <v>108</v>
      </c>
      <c r="R4" s="150" t="s">
        <v>109</v>
      </c>
      <c r="S4" s="153" t="s">
        <v>110</v>
      </c>
    </row>
    <row r="5" spans="1:19" ht="17.25">
      <c r="A5" s="102" t="s">
        <v>187</v>
      </c>
      <c r="B5" s="103">
        <v>14976474</v>
      </c>
      <c r="C5" s="103">
        <v>2636959656</v>
      </c>
      <c r="D5" s="104">
        <v>176.07346402097</v>
      </c>
      <c r="E5" s="103" t="s">
        <v>104</v>
      </c>
      <c r="F5" s="103" t="s">
        <v>104</v>
      </c>
      <c r="G5" s="105" t="s">
        <v>104</v>
      </c>
      <c r="H5" s="103">
        <v>10658068</v>
      </c>
      <c r="I5" s="103">
        <v>2041182261</v>
      </c>
      <c r="J5" s="106">
        <v>191.515222177228</v>
      </c>
      <c r="K5" s="103" t="s">
        <v>104</v>
      </c>
      <c r="L5" s="103" t="s">
        <v>104</v>
      </c>
      <c r="M5" s="105" t="s">
        <v>104</v>
      </c>
      <c r="N5" s="103">
        <v>25634542</v>
      </c>
      <c r="O5" s="103">
        <v>4678141917</v>
      </c>
      <c r="P5" s="104">
        <v>182.493680480034</v>
      </c>
      <c r="Q5" s="103">
        <v>0</v>
      </c>
      <c r="R5" s="103">
        <v>0</v>
      </c>
      <c r="S5" s="105">
        <v>0</v>
      </c>
    </row>
    <row r="6" spans="1:19" ht="17.25">
      <c r="A6" s="102" t="s">
        <v>188</v>
      </c>
      <c r="B6" s="103">
        <v>79769958</v>
      </c>
      <c r="C6" s="103">
        <v>15112700037</v>
      </c>
      <c r="D6" s="104">
        <v>189.453528820963</v>
      </c>
      <c r="E6" s="103">
        <v>532.635104898523</v>
      </c>
      <c r="F6" s="103">
        <v>573.110779401321</v>
      </c>
      <c r="G6" s="105">
        <v>107.599137595429</v>
      </c>
      <c r="H6" s="103">
        <v>50365426</v>
      </c>
      <c r="I6" s="103">
        <v>10910173904</v>
      </c>
      <c r="J6" s="106">
        <v>216.620304253954</v>
      </c>
      <c r="K6" s="103">
        <v>472.556808607339</v>
      </c>
      <c r="L6" s="103">
        <v>534.502680748116</v>
      </c>
      <c r="M6" s="105">
        <v>113.108661437624</v>
      </c>
      <c r="N6" s="103">
        <v>130135384</v>
      </c>
      <c r="O6" s="103">
        <v>26022873941</v>
      </c>
      <c r="P6" s="104">
        <v>199.967703948989</v>
      </c>
      <c r="Q6" s="103">
        <v>507.656364603666</v>
      </c>
      <c r="R6" s="103">
        <v>556.265166869669</v>
      </c>
      <c r="S6" s="105">
        <v>109.575138943437</v>
      </c>
    </row>
    <row r="7" spans="1:19" ht="17.25">
      <c r="A7" s="102" t="s">
        <v>189</v>
      </c>
      <c r="B7" s="103">
        <v>81677093</v>
      </c>
      <c r="C7" s="103">
        <v>12876615246</v>
      </c>
      <c r="D7" s="104">
        <v>157.652712321679</v>
      </c>
      <c r="E7" s="103">
        <v>102.390793536584</v>
      </c>
      <c r="F7" s="103">
        <v>85.2039358584141</v>
      </c>
      <c r="G7" s="105">
        <v>83.2144501624266</v>
      </c>
      <c r="H7" s="103">
        <v>46334827</v>
      </c>
      <c r="I7" s="103">
        <v>12016642545</v>
      </c>
      <c r="J7" s="106">
        <v>259.343636806931</v>
      </c>
      <c r="K7" s="103">
        <v>91.9972899663352</v>
      </c>
      <c r="L7" s="103">
        <v>110.141622404335</v>
      </c>
      <c r="M7" s="105">
        <v>119.722681444899</v>
      </c>
      <c r="N7" s="103">
        <v>128011920</v>
      </c>
      <c r="O7" s="103">
        <v>24893257791</v>
      </c>
      <c r="P7" s="104">
        <v>194.460467361164</v>
      </c>
      <c r="Q7" s="103">
        <v>98.3682654672921</v>
      </c>
      <c r="R7" s="103">
        <v>95.6591414439423</v>
      </c>
      <c r="S7" s="105">
        <v>97.2459369792887</v>
      </c>
    </row>
    <row r="8" spans="1:19" ht="17.25">
      <c r="A8" s="102" t="s">
        <v>190</v>
      </c>
      <c r="B8" s="103">
        <v>79604494</v>
      </c>
      <c r="C8" s="103">
        <v>14655018978</v>
      </c>
      <c r="D8" s="104">
        <v>184.097884951068</v>
      </c>
      <c r="E8" s="103">
        <v>97.4624476412254</v>
      </c>
      <c r="F8" s="103">
        <v>113.811111833542</v>
      </c>
      <c r="G8" s="105">
        <v>116.774321380168</v>
      </c>
      <c r="H8" s="103">
        <v>46252852</v>
      </c>
      <c r="I8" s="103">
        <v>12084846967</v>
      </c>
      <c r="J8" s="106">
        <v>261.27787681071</v>
      </c>
      <c r="K8" s="103">
        <v>99.8230812429709</v>
      </c>
      <c r="L8" s="103">
        <v>100.567583014512</v>
      </c>
      <c r="M8" s="105">
        <v>100.74582126926</v>
      </c>
      <c r="N8" s="103">
        <v>125857346</v>
      </c>
      <c r="O8" s="103">
        <v>26739865945</v>
      </c>
      <c r="P8" s="104">
        <v>212.461702036844</v>
      </c>
      <c r="Q8" s="103">
        <v>98.3168958015785</v>
      </c>
      <c r="R8" s="103">
        <v>107.418105615198</v>
      </c>
      <c r="S8" s="105">
        <v>109.257015022106</v>
      </c>
    </row>
    <row r="9" spans="1:19" ht="17.25">
      <c r="A9" s="102" t="s">
        <v>191</v>
      </c>
      <c r="B9" s="103">
        <v>82863992</v>
      </c>
      <c r="C9" s="103">
        <v>12899288210</v>
      </c>
      <c r="D9" s="104">
        <v>155.668196748233</v>
      </c>
      <c r="E9" s="103">
        <v>104.094615562785</v>
      </c>
      <c r="F9" s="103">
        <v>88.0195940337185</v>
      </c>
      <c r="G9" s="105">
        <v>84.5572977601608</v>
      </c>
      <c r="H9" s="103">
        <v>48765239</v>
      </c>
      <c r="I9" s="103">
        <v>11756766238</v>
      </c>
      <c r="J9" s="106">
        <v>241.08907244359</v>
      </c>
      <c r="K9" s="103">
        <v>105.431853153617</v>
      </c>
      <c r="L9" s="103">
        <v>97.2851892134349</v>
      </c>
      <c r="M9" s="105">
        <v>92.2730525012089</v>
      </c>
      <c r="N9" s="103">
        <v>131629231</v>
      </c>
      <c r="O9" s="103">
        <v>24656054448</v>
      </c>
      <c r="P9" s="104">
        <v>187.314430546206</v>
      </c>
      <c r="Q9" s="103">
        <v>104.586053324214</v>
      </c>
      <c r="R9" s="103">
        <v>92.2070981908208</v>
      </c>
      <c r="S9" s="105">
        <v>88.1638567094425</v>
      </c>
    </row>
    <row r="10" spans="1:19" ht="17.25">
      <c r="A10" s="102" t="s">
        <v>192</v>
      </c>
      <c r="B10" s="103">
        <v>82622598</v>
      </c>
      <c r="C10" s="103">
        <v>15175018691</v>
      </c>
      <c r="D10" s="104">
        <v>183.666685124087</v>
      </c>
      <c r="E10" s="103">
        <v>99.7086864943702</v>
      </c>
      <c r="F10" s="103">
        <v>117.642295016215</v>
      </c>
      <c r="G10" s="105">
        <v>117.986004181147</v>
      </c>
      <c r="H10" s="103">
        <v>52503595</v>
      </c>
      <c r="I10" s="103">
        <v>11652614292</v>
      </c>
      <c r="J10" s="106">
        <v>221.939360380942</v>
      </c>
      <c r="K10" s="103">
        <v>107.666026203624</v>
      </c>
      <c r="L10" s="103">
        <v>99.1141105990237</v>
      </c>
      <c r="M10" s="105">
        <v>92.0569970805585</v>
      </c>
      <c r="N10" s="103">
        <v>135126193</v>
      </c>
      <c r="O10" s="103">
        <v>26827632983</v>
      </c>
      <c r="P10" s="104">
        <v>198.537621665993</v>
      </c>
      <c r="Q10" s="103">
        <v>102.656675856444</v>
      </c>
      <c r="R10" s="103">
        <v>108.807485964877</v>
      </c>
      <c r="S10" s="105">
        <v>105.991631871106</v>
      </c>
    </row>
    <row r="11" spans="1:19" ht="17.25">
      <c r="A11" s="102" t="s">
        <v>193</v>
      </c>
      <c r="B11" s="103">
        <v>84577334</v>
      </c>
      <c r="C11" s="103">
        <v>16039171859</v>
      </c>
      <c r="D11" s="104">
        <v>189.639127889749</v>
      </c>
      <c r="E11" s="103">
        <v>102.365861213902</v>
      </c>
      <c r="F11" s="103">
        <v>105.694577289137</v>
      </c>
      <c r="G11" s="105">
        <v>103.251783393176</v>
      </c>
      <c r="H11" s="103">
        <v>49034291</v>
      </c>
      <c r="I11" s="103">
        <v>12306004241</v>
      </c>
      <c r="J11" s="106">
        <v>250.967312671045</v>
      </c>
      <c r="K11" s="103">
        <v>93.3922543780097</v>
      </c>
      <c r="L11" s="103">
        <v>105.607239136445</v>
      </c>
      <c r="M11" s="105">
        <v>113.079226794328</v>
      </c>
      <c r="N11" s="103">
        <v>133611625</v>
      </c>
      <c r="O11" s="103">
        <v>28345176100</v>
      </c>
      <c r="P11" s="104">
        <v>212.14603220341</v>
      </c>
      <c r="Q11" s="103">
        <v>98.8791455110409</v>
      </c>
      <c r="R11" s="103">
        <v>105.656641858645</v>
      </c>
      <c r="S11" s="105">
        <v>106.854323338431</v>
      </c>
    </row>
    <row r="12" spans="1:19" ht="17.25">
      <c r="A12" s="102" t="s">
        <v>194</v>
      </c>
      <c r="B12" s="103">
        <v>85284014</v>
      </c>
      <c r="C12" s="103">
        <v>16999443264</v>
      </c>
      <c r="D12" s="104">
        <v>199.32742921786</v>
      </c>
      <c r="E12" s="103">
        <v>100.835543007303</v>
      </c>
      <c r="F12" s="103">
        <v>105.98703856684</v>
      </c>
      <c r="G12" s="105">
        <v>105.108809261</v>
      </c>
      <c r="H12" s="103">
        <v>46422549</v>
      </c>
      <c r="I12" s="103">
        <v>13397126888</v>
      </c>
      <c r="J12" s="106">
        <v>288.590936443408</v>
      </c>
      <c r="K12" s="103">
        <v>94.6736417581729</v>
      </c>
      <c r="L12" s="103">
        <v>108.866587607411</v>
      </c>
      <c r="M12" s="105">
        <v>114.991443854554</v>
      </c>
      <c r="N12" s="103">
        <v>131706563</v>
      </c>
      <c r="O12" s="103">
        <v>30396570152</v>
      </c>
      <c r="P12" s="104">
        <v>230.790094735066</v>
      </c>
      <c r="Q12" s="103">
        <v>98.5741794548191</v>
      </c>
      <c r="R12" s="103">
        <v>107.237189300793</v>
      </c>
      <c r="S12" s="105">
        <v>108.788315453282</v>
      </c>
    </row>
    <row r="13" spans="1:19" ht="17.25">
      <c r="A13" s="102" t="s">
        <v>195</v>
      </c>
      <c r="B13" s="103">
        <v>83953603</v>
      </c>
      <c r="C13" s="103">
        <v>19858634936</v>
      </c>
      <c r="D13" s="104">
        <v>236.542974051989</v>
      </c>
      <c r="E13" s="103">
        <v>98.4400230036077</v>
      </c>
      <c r="F13" s="103">
        <v>116.819325360231</v>
      </c>
      <c r="G13" s="105">
        <v>118.670558778668</v>
      </c>
      <c r="H13" s="103">
        <v>44530363</v>
      </c>
      <c r="I13" s="103">
        <v>14811668277</v>
      </c>
      <c r="J13" s="106">
        <v>332.61952697309</v>
      </c>
      <c r="K13" s="103">
        <v>95.9239937470904</v>
      </c>
      <c r="L13" s="103">
        <v>110.558542893753</v>
      </c>
      <c r="M13" s="105">
        <v>115.256401005621</v>
      </c>
      <c r="N13" s="103">
        <v>128483966</v>
      </c>
      <c r="O13" s="103">
        <v>34670303213</v>
      </c>
      <c r="P13" s="104">
        <v>269.841477441629</v>
      </c>
      <c r="Q13" s="103">
        <v>97.5531993800491</v>
      </c>
      <c r="R13" s="103">
        <v>114.059918733031</v>
      </c>
      <c r="S13" s="105">
        <v>116.920736026991</v>
      </c>
    </row>
    <row r="14" spans="1:19" ht="17.25">
      <c r="A14" s="102" t="s">
        <v>196</v>
      </c>
      <c r="B14" s="103">
        <v>83984960</v>
      </c>
      <c r="C14" s="103">
        <v>20176418987</v>
      </c>
      <c r="D14" s="104">
        <v>240.238478258488</v>
      </c>
      <c r="E14" s="103">
        <v>100.037350392216</v>
      </c>
      <c r="F14" s="103">
        <v>101.600231093548</v>
      </c>
      <c r="G14" s="105">
        <v>101.562297177208</v>
      </c>
      <c r="H14" s="103">
        <v>40872099</v>
      </c>
      <c r="I14" s="103">
        <v>15736991053</v>
      </c>
      <c r="J14" s="106">
        <v>385.030165761734</v>
      </c>
      <c r="K14" s="103">
        <v>91.7847873820386</v>
      </c>
      <c r="L14" s="103">
        <v>106.247255600754</v>
      </c>
      <c r="M14" s="105">
        <v>115.756933835362</v>
      </c>
      <c r="N14" s="103">
        <v>124857059</v>
      </c>
      <c r="O14" s="103">
        <v>35913410040</v>
      </c>
      <c r="P14" s="104">
        <v>287.636200368935</v>
      </c>
      <c r="Q14" s="103">
        <v>97.177152050241</v>
      </c>
      <c r="R14" s="103">
        <v>103.585508956651</v>
      </c>
      <c r="S14" s="105">
        <v>106.594509893742</v>
      </c>
    </row>
    <row r="15" spans="1:19" ht="17.25">
      <c r="A15" s="102" t="s">
        <v>197</v>
      </c>
      <c r="B15" s="103">
        <v>87400810</v>
      </c>
      <c r="C15" s="103">
        <v>18475262082</v>
      </c>
      <c r="D15" s="104">
        <v>211.385478944646</v>
      </c>
      <c r="E15" s="103">
        <v>104.067216320636</v>
      </c>
      <c r="F15" s="103">
        <v>91.5685885285388</v>
      </c>
      <c r="G15" s="105">
        <v>87.989850950189</v>
      </c>
      <c r="H15" s="103">
        <v>44975288</v>
      </c>
      <c r="I15" s="103">
        <v>14553727880</v>
      </c>
      <c r="J15" s="106">
        <v>323.593878487226</v>
      </c>
      <c r="K15" s="103">
        <v>110.039095374084</v>
      </c>
      <c r="L15" s="103">
        <v>92.4810075254225</v>
      </c>
      <c r="M15" s="105">
        <v>84.0437729981588</v>
      </c>
      <c r="N15" s="103">
        <v>132376098</v>
      </c>
      <c r="O15" s="103">
        <v>33028989962</v>
      </c>
      <c r="P15" s="104">
        <v>249.508713891839</v>
      </c>
      <c r="Q15" s="103">
        <v>106.022117660164</v>
      </c>
      <c r="R15" s="103">
        <v>91.9684037946066</v>
      </c>
      <c r="S15" s="105">
        <v>86.7445452178159</v>
      </c>
    </row>
    <row r="16" spans="1:19" ht="17.25">
      <c r="A16" s="102" t="s">
        <v>198</v>
      </c>
      <c r="B16" s="103">
        <v>86668249</v>
      </c>
      <c r="C16" s="103">
        <v>22254008210</v>
      </c>
      <c r="D16" s="104">
        <v>256.772329737503</v>
      </c>
      <c r="E16" s="103">
        <v>99.1618372873203</v>
      </c>
      <c r="F16" s="103">
        <v>120.453004191381</v>
      </c>
      <c r="G16" s="105">
        <v>121.471129908948</v>
      </c>
      <c r="H16" s="103">
        <v>43758786</v>
      </c>
      <c r="I16" s="103">
        <v>13524850322</v>
      </c>
      <c r="J16" s="106">
        <v>309.077366131684</v>
      </c>
      <c r="K16" s="103">
        <v>97.2951768535646</v>
      </c>
      <c r="L16" s="103">
        <v>92.9304878689267</v>
      </c>
      <c r="M16" s="105">
        <v>95.5139718886507</v>
      </c>
      <c r="N16" s="103">
        <v>130427035</v>
      </c>
      <c r="O16" s="103">
        <v>35778858532</v>
      </c>
      <c r="P16" s="104">
        <v>274.320876281516</v>
      </c>
      <c r="Q16" s="103">
        <v>98.5276322316133</v>
      </c>
      <c r="R16" s="103">
        <v>108.325621138169</v>
      </c>
      <c r="S16" s="105">
        <v>109.944407152222</v>
      </c>
    </row>
    <row r="17" spans="1:19" ht="17.25">
      <c r="A17" s="102" t="s">
        <v>199</v>
      </c>
      <c r="B17" s="103">
        <v>86428043</v>
      </c>
      <c r="C17" s="103">
        <v>19901310852</v>
      </c>
      <c r="D17" s="104">
        <v>230.264508615566</v>
      </c>
      <c r="E17" s="103">
        <v>99.7228442909929</v>
      </c>
      <c r="F17" s="103">
        <v>89.4279837780288</v>
      </c>
      <c r="G17" s="105">
        <v>89.6765273933388</v>
      </c>
      <c r="H17" s="103">
        <v>42755187</v>
      </c>
      <c r="I17" s="103">
        <v>15239808092</v>
      </c>
      <c r="J17" s="106">
        <v>356.443490517303</v>
      </c>
      <c r="K17" s="103">
        <v>97.7065200117755</v>
      </c>
      <c r="L17" s="103">
        <v>112.680049901997</v>
      </c>
      <c r="M17" s="105">
        <v>115.325005832177</v>
      </c>
      <c r="N17" s="103">
        <v>129183230</v>
      </c>
      <c r="O17" s="103">
        <v>35141118944</v>
      </c>
      <c r="P17" s="104">
        <v>272.025393265055</v>
      </c>
      <c r="Q17" s="103">
        <v>99.0463595220117</v>
      </c>
      <c r="R17" s="103">
        <v>98.2175518891146</v>
      </c>
      <c r="S17" s="105">
        <v>99.1632124220448</v>
      </c>
    </row>
    <row r="18" spans="1:19" ht="17.25">
      <c r="A18" s="102" t="s">
        <v>200</v>
      </c>
      <c r="B18" s="103">
        <v>88437985</v>
      </c>
      <c r="C18" s="103">
        <v>19096928856</v>
      </c>
      <c r="D18" s="104">
        <v>215.935820518751</v>
      </c>
      <c r="E18" s="103">
        <v>102.325566945904</v>
      </c>
      <c r="F18" s="103">
        <v>95.9581456619519</v>
      </c>
      <c r="G18" s="105">
        <v>93.7772919574258</v>
      </c>
      <c r="H18" s="103">
        <v>42016152</v>
      </c>
      <c r="I18" s="103">
        <v>14529687556</v>
      </c>
      <c r="J18" s="106">
        <v>345.811952412967</v>
      </c>
      <c r="K18" s="103">
        <v>98.2714728858513</v>
      </c>
      <c r="L18" s="103">
        <v>95.340357754421</v>
      </c>
      <c r="M18" s="105">
        <v>97.0173285844256</v>
      </c>
      <c r="N18" s="103">
        <v>130454137</v>
      </c>
      <c r="O18" s="103">
        <v>33626616412</v>
      </c>
      <c r="P18" s="104">
        <v>257.765810922501</v>
      </c>
      <c r="Q18" s="103">
        <v>100.983801844868</v>
      </c>
      <c r="R18" s="103">
        <v>95.6902267841457</v>
      </c>
      <c r="S18" s="105">
        <v>94.7579958725913</v>
      </c>
    </row>
    <row r="19" spans="1:19" ht="17.25">
      <c r="A19" s="102" t="s">
        <v>201</v>
      </c>
      <c r="B19" s="103">
        <v>87280378</v>
      </c>
      <c r="C19" s="103">
        <v>18504108071</v>
      </c>
      <c r="D19" s="104">
        <v>212.007652751</v>
      </c>
      <c r="E19" s="103">
        <v>98.6910522667381</v>
      </c>
      <c r="F19" s="103">
        <v>96.8957271115678</v>
      </c>
      <c r="G19" s="105">
        <v>98.1808632961801</v>
      </c>
      <c r="H19" s="103">
        <v>39052127</v>
      </c>
      <c r="I19" s="103">
        <v>14588651543</v>
      </c>
      <c r="J19" s="106">
        <v>373.568680215549</v>
      </c>
      <c r="K19" s="103">
        <v>92.945510574124</v>
      </c>
      <c r="L19" s="103">
        <v>100.405817308684</v>
      </c>
      <c r="M19" s="105">
        <v>108.02653800972</v>
      </c>
      <c r="N19" s="103">
        <v>126332505</v>
      </c>
      <c r="O19" s="103">
        <v>33092759614</v>
      </c>
      <c r="P19" s="104">
        <v>261.949682815203</v>
      </c>
      <c r="Q19" s="103">
        <v>96.8405509439689</v>
      </c>
      <c r="R19" s="103">
        <v>98.4123981091077</v>
      </c>
      <c r="S19" s="105">
        <v>101.623129102238</v>
      </c>
    </row>
    <row r="20" spans="1:19" ht="17.25">
      <c r="A20" s="102" t="s">
        <v>202</v>
      </c>
      <c r="B20" s="107">
        <v>85587474</v>
      </c>
      <c r="C20" s="107">
        <v>19471995783</v>
      </c>
      <c r="D20" s="108">
        <v>227.509878174463</v>
      </c>
      <c r="E20" s="103">
        <v>98.0603842022774</v>
      </c>
      <c r="F20" s="103">
        <v>105.230663960058</v>
      </c>
      <c r="G20" s="105">
        <v>107.312106531206</v>
      </c>
      <c r="H20" s="107">
        <v>39547036</v>
      </c>
      <c r="I20" s="107">
        <v>12301577191</v>
      </c>
      <c r="J20" s="109">
        <v>311.06192613272</v>
      </c>
      <c r="K20" s="103">
        <v>101.267303570942</v>
      </c>
      <c r="L20" s="103">
        <v>84.3229215170514</v>
      </c>
      <c r="M20" s="105">
        <v>83.2676673947176</v>
      </c>
      <c r="N20" s="107">
        <v>125134510</v>
      </c>
      <c r="O20" s="107">
        <v>31773572974</v>
      </c>
      <c r="P20" s="108">
        <v>253.915350561568</v>
      </c>
      <c r="Q20" s="103">
        <v>99.0517127796999</v>
      </c>
      <c r="R20" s="103">
        <v>96.0136698921842</v>
      </c>
      <c r="S20" s="105">
        <v>96.9328719289563</v>
      </c>
    </row>
    <row r="21" spans="1:19" ht="17.25">
      <c r="A21" s="102" t="s">
        <v>203</v>
      </c>
      <c r="B21" s="107">
        <v>84732147</v>
      </c>
      <c r="C21" s="107">
        <v>20787098456</v>
      </c>
      <c r="D21" s="108">
        <v>245.327177369883</v>
      </c>
      <c r="E21" s="103">
        <v>99.0006399768265</v>
      </c>
      <c r="F21" s="103">
        <v>106.753815518737</v>
      </c>
      <c r="G21" s="105">
        <v>107.831439820717</v>
      </c>
      <c r="H21" s="107">
        <v>35764874</v>
      </c>
      <c r="I21" s="107">
        <v>12954072405</v>
      </c>
      <c r="J21" s="109">
        <v>362.20097979375</v>
      </c>
      <c r="K21" s="103">
        <v>90.4362946441802</v>
      </c>
      <c r="L21" s="103">
        <v>105.304159002289</v>
      </c>
      <c r="M21" s="105">
        <v>116.440152061301</v>
      </c>
      <c r="N21" s="107">
        <v>120497021</v>
      </c>
      <c r="O21" s="107">
        <v>33741170861</v>
      </c>
      <c r="P21" s="108">
        <v>280.016639257829</v>
      </c>
      <c r="Q21" s="103">
        <v>96.2939967559708</v>
      </c>
      <c r="R21" s="103">
        <v>106.192560995926</v>
      </c>
      <c r="S21" s="105">
        <v>110.279523722585</v>
      </c>
    </row>
    <row r="22" spans="1:19" ht="17.25">
      <c r="A22" s="102" t="s">
        <v>204</v>
      </c>
      <c r="B22" s="110">
        <v>83810526</v>
      </c>
      <c r="C22" s="110">
        <v>17512841772</v>
      </c>
      <c r="D22" s="111">
        <v>208.957545165628</v>
      </c>
      <c r="E22" s="110">
        <v>98.9123124662473</v>
      </c>
      <c r="F22" s="110">
        <v>84.248611267558</v>
      </c>
      <c r="G22" s="112">
        <v>85.1750496646278</v>
      </c>
      <c r="H22" s="110">
        <v>36054871</v>
      </c>
      <c r="I22" s="110">
        <v>11740107539</v>
      </c>
      <c r="J22" s="113">
        <v>325.617793473731</v>
      </c>
      <c r="K22" s="110">
        <v>100.810843063504</v>
      </c>
      <c r="L22" s="110">
        <v>90.6287009363061</v>
      </c>
      <c r="M22" s="112">
        <v>89.8997550087107</v>
      </c>
      <c r="N22" s="110">
        <v>119865397</v>
      </c>
      <c r="O22" s="110">
        <v>29252949311</v>
      </c>
      <c r="P22" s="111">
        <v>244.048324563594</v>
      </c>
      <c r="Q22" s="110">
        <v>99.4758177465649</v>
      </c>
      <c r="R22" s="110">
        <v>86.6980859422761</v>
      </c>
      <c r="S22" s="112">
        <v>87.1549366532048</v>
      </c>
    </row>
    <row r="23" spans="1:19" ht="17.25">
      <c r="A23" s="102" t="s">
        <v>205</v>
      </c>
      <c r="B23" s="114">
        <v>81450146</v>
      </c>
      <c r="C23" s="114">
        <v>16433246185</v>
      </c>
      <c r="D23" s="115">
        <v>201.758339205432</v>
      </c>
      <c r="E23" s="114">
        <v>97.183671177532</v>
      </c>
      <c r="F23" s="114">
        <v>93.835406034867</v>
      </c>
      <c r="G23" s="116">
        <v>96.5547039928667</v>
      </c>
      <c r="H23" s="114">
        <v>35400520</v>
      </c>
      <c r="I23" s="114">
        <v>11286214207</v>
      </c>
      <c r="J23" s="117">
        <v>318.814927210109</v>
      </c>
      <c r="K23" s="114">
        <v>98.1851245564018</v>
      </c>
      <c r="L23" s="114">
        <v>96.1338230464057</v>
      </c>
      <c r="M23" s="116">
        <v>97.9107817815949</v>
      </c>
      <c r="N23" s="114">
        <v>116850666</v>
      </c>
      <c r="O23" s="114">
        <v>27719460392</v>
      </c>
      <c r="P23" s="115">
        <v>237.221244353027</v>
      </c>
      <c r="Q23" s="114">
        <v>97.4849030033246</v>
      </c>
      <c r="R23" s="114">
        <v>94.7578314148879</v>
      </c>
      <c r="S23" s="116">
        <v>97.2025703422573</v>
      </c>
    </row>
    <row r="24" spans="1:19" ht="17.25">
      <c r="A24" s="102" t="s">
        <v>206</v>
      </c>
      <c r="B24" s="114">
        <v>79931238.24</v>
      </c>
      <c r="C24" s="114">
        <v>14645749599</v>
      </c>
      <c r="D24" s="115">
        <v>183.229359653168</v>
      </c>
      <c r="E24" s="114">
        <v>98.1351687693721</v>
      </c>
      <c r="F24" s="114">
        <v>89.1226811435978</v>
      </c>
      <c r="G24" s="116">
        <v>90.816250953871</v>
      </c>
      <c r="H24" s="114">
        <v>37519126.64</v>
      </c>
      <c r="I24" s="114">
        <v>11068531243</v>
      </c>
      <c r="J24" s="117">
        <v>295.010364958751</v>
      </c>
      <c r="K24" s="114">
        <v>105.98467660927</v>
      </c>
      <c r="L24" s="114">
        <v>98.0712490476657</v>
      </c>
      <c r="M24" s="116">
        <v>92.5334229298273</v>
      </c>
      <c r="N24" s="114">
        <v>117450364.88</v>
      </c>
      <c r="O24" s="114">
        <v>25714280842</v>
      </c>
      <c r="P24" s="115">
        <v>218.93742831938</v>
      </c>
      <c r="Q24" s="114">
        <v>100.513218195949</v>
      </c>
      <c r="R24" s="114">
        <v>92.7661667231491</v>
      </c>
      <c r="S24" s="116">
        <v>92.2925047950435</v>
      </c>
    </row>
    <row r="25" spans="1:19" ht="17.25">
      <c r="A25" s="209" t="s">
        <v>207</v>
      </c>
      <c r="B25" s="118">
        <v>79653717.637</v>
      </c>
      <c r="C25" s="114">
        <v>16708732171</v>
      </c>
      <c r="D25" s="115">
        <v>209.767135378985</v>
      </c>
      <c r="E25" s="119">
        <v>99.6528008209172</v>
      </c>
      <c r="F25" s="119">
        <v>114.08587903306</v>
      </c>
      <c r="G25" s="120">
        <v>114.483364334215</v>
      </c>
      <c r="H25" s="114">
        <v>36056091.14</v>
      </c>
      <c r="I25" s="114">
        <v>11035578265</v>
      </c>
      <c r="J25" s="117">
        <v>306.066961672318</v>
      </c>
      <c r="K25" s="119">
        <v>96.1005608844844</v>
      </c>
      <c r="L25" s="119">
        <v>99.7022822877169</v>
      </c>
      <c r="M25" s="120">
        <v>103.747867202942</v>
      </c>
      <c r="N25" s="114">
        <v>115709808.777</v>
      </c>
      <c r="O25" s="114">
        <v>27744310436</v>
      </c>
      <c r="P25" s="115">
        <v>239.774922534613</v>
      </c>
      <c r="Q25" s="119">
        <v>98.5180496418395</v>
      </c>
      <c r="R25" s="119">
        <v>107.894561028066</v>
      </c>
      <c r="S25" s="120">
        <v>109.517556854114</v>
      </c>
    </row>
    <row r="26" spans="1:19" ht="17.25">
      <c r="A26" s="210" t="s">
        <v>208</v>
      </c>
      <c r="B26" s="167">
        <v>79285537.388</v>
      </c>
      <c r="C26" s="107">
        <v>16526977811</v>
      </c>
      <c r="D26" s="108">
        <v>208.448833866407</v>
      </c>
      <c r="E26" s="211">
        <v>99.5377739295511</v>
      </c>
      <c r="F26" s="211">
        <v>98.912219322568</v>
      </c>
      <c r="G26" s="212">
        <v>99.3715404893164</v>
      </c>
      <c r="H26" s="107">
        <v>34223732.465</v>
      </c>
      <c r="I26" s="107">
        <v>10362604866</v>
      </c>
      <c r="J26" s="109">
        <v>302.790026675134</v>
      </c>
      <c r="K26" s="211">
        <v>94.9180329396072</v>
      </c>
      <c r="L26" s="211">
        <v>93.9017840040664</v>
      </c>
      <c r="M26" s="212">
        <v>98.929340501412</v>
      </c>
      <c r="N26" s="107">
        <v>113509269.853</v>
      </c>
      <c r="O26" s="107">
        <v>26889582677</v>
      </c>
      <c r="P26" s="108">
        <v>236.893274988231</v>
      </c>
      <c r="Q26" s="211">
        <v>98.098226116473</v>
      </c>
      <c r="R26" s="211">
        <v>96.9192683272065</v>
      </c>
      <c r="S26" s="212">
        <v>98.7981864342106</v>
      </c>
    </row>
    <row r="27" spans="1:19" s="208" customFormat="1" ht="17.25">
      <c r="A27" s="230" t="s">
        <v>220</v>
      </c>
      <c r="B27" s="118">
        <v>76802297.242</v>
      </c>
      <c r="C27" s="114">
        <v>16558279768</v>
      </c>
      <c r="D27" s="115">
        <v>215.596152232605</v>
      </c>
      <c r="E27" s="119">
        <v>96.8679784134555</v>
      </c>
      <c r="F27" s="119">
        <v>100.189399159108</v>
      </c>
      <c r="G27" s="120">
        <v>103.428811873699</v>
      </c>
      <c r="H27" s="114">
        <v>32740133.95</v>
      </c>
      <c r="I27" s="114">
        <v>10830689053</v>
      </c>
      <c r="J27" s="117">
        <v>330.80771964893</v>
      </c>
      <c r="K27" s="119">
        <v>95.6650008396447</v>
      </c>
      <c r="L27" s="119">
        <v>104.51705138865</v>
      </c>
      <c r="M27" s="120">
        <v>109.253175635093</v>
      </c>
      <c r="N27" s="114">
        <v>109542431.192</v>
      </c>
      <c r="O27" s="114">
        <v>27388968821</v>
      </c>
      <c r="P27" s="115">
        <v>250.030682384565</v>
      </c>
      <c r="Q27" s="119">
        <v>96.5052733876826</v>
      </c>
      <c r="R27" s="119">
        <v>101.85717327784</v>
      </c>
      <c r="S27" s="120">
        <v>105.545707195355</v>
      </c>
    </row>
    <row r="28" spans="1:19" s="208" customFormat="1" ht="17.25">
      <c r="A28" s="210" t="s">
        <v>224</v>
      </c>
      <c r="B28" s="167">
        <v>75116555.925</v>
      </c>
      <c r="C28" s="107">
        <v>14847461266</v>
      </c>
      <c r="D28" s="108">
        <v>197.658972554924</v>
      </c>
      <c r="E28" s="211">
        <v>97.8050899809828</v>
      </c>
      <c r="F28" s="211">
        <v>89.6678971126803</v>
      </c>
      <c r="G28" s="212">
        <v>91.680194895905</v>
      </c>
      <c r="H28" s="107">
        <v>32692823.78</v>
      </c>
      <c r="I28" s="107">
        <v>9700202297</v>
      </c>
      <c r="J28" s="109">
        <v>296.707386375543</v>
      </c>
      <c r="K28" s="211">
        <v>99.8554979339051</v>
      </c>
      <c r="L28" s="211">
        <v>89.5621898988332</v>
      </c>
      <c r="M28" s="212">
        <v>89.6917963977456</v>
      </c>
      <c r="N28" s="107">
        <v>107809379.705</v>
      </c>
      <c r="O28" s="107">
        <v>24547663563</v>
      </c>
      <c r="P28" s="108">
        <v>227.695063547996</v>
      </c>
      <c r="Q28" s="211">
        <v>98.417917634161</v>
      </c>
      <c r="R28" s="211">
        <v>89.6260962704756</v>
      </c>
      <c r="S28" s="212">
        <v>91.0668488268911</v>
      </c>
    </row>
    <row r="29" spans="1:19" s="208" customFormat="1" ht="17.25">
      <c r="A29" s="210" t="s">
        <v>231</v>
      </c>
      <c r="B29" s="167">
        <v>73132559.775</v>
      </c>
      <c r="C29" s="107">
        <v>14592933767</v>
      </c>
      <c r="D29" s="108">
        <v>199.540858571021</v>
      </c>
      <c r="E29" s="211">
        <v>97.3587764700223</v>
      </c>
      <c r="F29" s="211">
        <v>98.2857170364683</v>
      </c>
      <c r="G29" s="212">
        <v>100.952087320789</v>
      </c>
      <c r="H29" s="107">
        <v>27600354.59</v>
      </c>
      <c r="I29" s="107">
        <v>9786640854</v>
      </c>
      <c r="J29" s="109">
        <v>354.583881235564</v>
      </c>
      <c r="K29" s="211">
        <v>84.4232813162033</v>
      </c>
      <c r="L29" s="211">
        <v>100.891100560106</v>
      </c>
      <c r="M29" s="212">
        <v>119.506253473166</v>
      </c>
      <c r="N29" s="107">
        <v>100732914.365</v>
      </c>
      <c r="O29" s="107">
        <v>24379574621</v>
      </c>
      <c r="P29" s="108">
        <v>242.0219326988</v>
      </c>
      <c r="Q29" s="211">
        <v>93.4361320328868</v>
      </c>
      <c r="R29" s="211">
        <v>99.3152548242784</v>
      </c>
      <c r="S29" s="212">
        <v>106.292129889669</v>
      </c>
    </row>
    <row r="30" spans="1:19" s="208" customFormat="1" ht="17.25">
      <c r="A30" s="209" t="s">
        <v>232</v>
      </c>
      <c r="B30" s="169">
        <v>72169661.677</v>
      </c>
      <c r="C30" s="110">
        <v>14264241009</v>
      </c>
      <c r="D30" s="111">
        <v>197.648716615031</v>
      </c>
      <c r="E30" s="237">
        <v>98.6833523932945</v>
      </c>
      <c r="F30" s="237">
        <v>97.7475895988557</v>
      </c>
      <c r="G30" s="238">
        <v>99.0517521225775</v>
      </c>
      <c r="H30" s="110">
        <v>28208238.23</v>
      </c>
      <c r="I30" s="110">
        <v>9151396462</v>
      </c>
      <c r="J30" s="113">
        <v>324.422829507563</v>
      </c>
      <c r="K30" s="237">
        <v>102.202448660642</v>
      </c>
      <c r="L30" s="237">
        <v>93.5090660679516</v>
      </c>
      <c r="M30" s="238">
        <v>91.4939586021498</v>
      </c>
      <c r="N30" s="110">
        <v>100377899.907</v>
      </c>
      <c r="O30" s="110">
        <v>23415637471</v>
      </c>
      <c r="P30" s="111">
        <v>233.274829346844</v>
      </c>
      <c r="Q30" s="237">
        <v>99.6475685626313</v>
      </c>
      <c r="R30" s="237">
        <v>96.0461281011454</v>
      </c>
      <c r="S30" s="238">
        <v>96.3858220391778</v>
      </c>
    </row>
    <row r="31" spans="1:19" s="208" customFormat="1" ht="17.25">
      <c r="A31" s="210" t="s">
        <v>243</v>
      </c>
      <c r="B31" s="167">
        <v>69147795.594</v>
      </c>
      <c r="C31" s="107">
        <v>13951488653</v>
      </c>
      <c r="D31" s="108">
        <v>201.763317733452</v>
      </c>
      <c r="E31" s="211">
        <v>95.8128304708916</v>
      </c>
      <c r="F31" s="211">
        <v>97.8074378033667</v>
      </c>
      <c r="G31" s="212">
        <v>102.081774771366</v>
      </c>
      <c r="H31" s="107">
        <v>28354634.5</v>
      </c>
      <c r="I31" s="107">
        <v>8763578996</v>
      </c>
      <c r="J31" s="109">
        <v>309.070427128941</v>
      </c>
      <c r="K31" s="211">
        <v>100.518984095378</v>
      </c>
      <c r="L31" s="211">
        <v>95.7622045158861</v>
      </c>
      <c r="M31" s="212">
        <v>95.2677798902361</v>
      </c>
      <c r="N31" s="107">
        <v>97502430.094</v>
      </c>
      <c r="O31" s="107">
        <v>22715067649</v>
      </c>
      <c r="P31" s="108">
        <v>232.969246275205</v>
      </c>
      <c r="Q31" s="211">
        <v>97.1353556752391</v>
      </c>
      <c r="R31" s="211">
        <v>97.008111255277</v>
      </c>
      <c r="S31" s="212">
        <v>99.8690029813783</v>
      </c>
    </row>
    <row r="32" spans="1:19" s="208" customFormat="1" ht="18" thickBot="1">
      <c r="A32" s="249" t="s">
        <v>242</v>
      </c>
      <c r="B32" s="250">
        <v>68452679.902</v>
      </c>
      <c r="C32" s="251">
        <v>13720476911</v>
      </c>
      <c r="D32" s="252">
        <v>200.437396032454</v>
      </c>
      <c r="E32" s="253">
        <v>98.9947391872311</v>
      </c>
      <c r="F32" s="254">
        <v>98.3441785479263</v>
      </c>
      <c r="G32" s="255">
        <v>99.3428331195718</v>
      </c>
      <c r="H32" s="250">
        <v>27870969.155</v>
      </c>
      <c r="I32" s="251">
        <v>8040490107</v>
      </c>
      <c r="J32" s="252">
        <v>288.489792453362</v>
      </c>
      <c r="K32" s="253">
        <v>98.2942282504118</v>
      </c>
      <c r="L32" s="254">
        <v>91.7489316941167</v>
      </c>
      <c r="M32" s="255">
        <v>93.3411181177186</v>
      </c>
      <c r="N32" s="250">
        <v>96323649.057</v>
      </c>
      <c r="O32" s="251">
        <v>22715067649</v>
      </c>
      <c r="P32" s="256">
        <v>232.969246275205</v>
      </c>
      <c r="Q32" s="253">
        <v>97.1353556752391</v>
      </c>
      <c r="R32" s="254">
        <v>97.008111255277</v>
      </c>
      <c r="S32" s="255">
        <v>99.8690029813783</v>
      </c>
    </row>
  </sheetData>
  <sheetProtection/>
  <mergeCells count="4">
    <mergeCell ref="Q3:S3"/>
    <mergeCell ref="A1:I1"/>
    <mergeCell ref="E3:G3"/>
    <mergeCell ref="K3:M3"/>
  </mergeCells>
  <printOptions headings="1"/>
  <pageMargins left="0.45" right="0.2" top="1"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4" customWidth="1"/>
  </cols>
  <sheetData>
    <row r="1" spans="1:40" ht="25.5">
      <c r="A1" s="402" t="s">
        <v>215</v>
      </c>
      <c r="B1" s="403"/>
      <c r="C1" s="403"/>
      <c r="D1" s="403"/>
      <c r="E1" s="403"/>
      <c r="F1" s="403"/>
      <c r="G1" s="403"/>
      <c r="H1" s="403"/>
      <c r="I1" s="403"/>
      <c r="J1" s="403"/>
      <c r="K1" s="402" t="s">
        <v>216</v>
      </c>
      <c r="L1" s="403"/>
      <c r="M1" s="403"/>
      <c r="N1" s="403"/>
      <c r="O1" s="403"/>
      <c r="P1" s="403"/>
      <c r="Q1" s="403"/>
      <c r="R1" s="403"/>
      <c r="S1" s="403"/>
      <c r="T1" s="403"/>
      <c r="U1" s="402" t="s">
        <v>217</v>
      </c>
      <c r="V1" s="403"/>
      <c r="W1" s="403"/>
      <c r="X1" s="403"/>
      <c r="Y1" s="403"/>
      <c r="Z1" s="403"/>
      <c r="AA1" s="403"/>
      <c r="AB1" s="403"/>
      <c r="AC1" s="403"/>
      <c r="AD1" s="403"/>
      <c r="AE1" s="206"/>
      <c r="AF1" s="207"/>
      <c r="AG1" s="207"/>
      <c r="AH1" s="207"/>
      <c r="AI1" s="207"/>
      <c r="AJ1" s="207"/>
      <c r="AK1" s="207"/>
      <c r="AL1" s="207"/>
      <c r="AM1" s="207"/>
      <c r="AN1" s="207"/>
    </row>
    <row r="4" spans="1:11" ht="14.25">
      <c r="A4" s="35"/>
      <c r="B4" s="35"/>
      <c r="C4" s="35"/>
      <c r="D4" s="35"/>
      <c r="E4" s="35"/>
      <c r="F4" s="35"/>
      <c r="G4" s="35"/>
      <c r="H4" s="35"/>
      <c r="I4" s="35"/>
      <c r="J4" s="35"/>
      <c r="K4" s="35"/>
    </row>
    <row r="5" spans="1:11" ht="14.25">
      <c r="A5" s="35"/>
      <c r="B5" s="35"/>
      <c r="C5" s="35"/>
      <c r="D5" s="35"/>
      <c r="E5" s="35"/>
      <c r="F5" s="35"/>
      <c r="G5" s="35"/>
      <c r="H5" s="35"/>
      <c r="I5" s="35"/>
      <c r="J5" s="35"/>
      <c r="K5" s="35"/>
    </row>
    <row r="6" spans="1:11" ht="14.25">
      <c r="A6" s="35"/>
      <c r="B6" s="35"/>
      <c r="C6" s="35"/>
      <c r="D6" s="35"/>
      <c r="E6" s="35"/>
      <c r="F6" s="35"/>
      <c r="G6" s="35"/>
      <c r="H6" s="35"/>
      <c r="I6" s="35"/>
      <c r="J6" s="35"/>
      <c r="K6" s="35"/>
    </row>
    <row r="7" spans="1:11" ht="14.25">
      <c r="A7" s="35"/>
      <c r="B7" s="35"/>
      <c r="C7" s="35"/>
      <c r="D7" s="35"/>
      <c r="E7" s="35"/>
      <c r="F7" s="35"/>
      <c r="G7" s="35"/>
      <c r="H7" s="35"/>
      <c r="I7" s="35"/>
      <c r="J7" s="35"/>
      <c r="K7" s="35"/>
    </row>
    <row r="8" spans="1:11" ht="14.25">
      <c r="A8" s="35"/>
      <c r="B8" s="35"/>
      <c r="C8" s="35"/>
      <c r="D8" s="35"/>
      <c r="E8" s="35"/>
      <c r="F8" s="35"/>
      <c r="G8" s="35"/>
      <c r="H8" s="35"/>
      <c r="I8" s="35"/>
      <c r="J8" s="35"/>
      <c r="K8" s="35"/>
    </row>
    <row r="9" spans="1:11" ht="14.25">
      <c r="A9" s="35"/>
      <c r="B9" s="35"/>
      <c r="C9" s="35"/>
      <c r="D9" s="35"/>
      <c r="E9" s="35"/>
      <c r="F9" s="35"/>
      <c r="G9" s="35"/>
      <c r="H9" s="35"/>
      <c r="I9" s="35"/>
      <c r="J9" s="35"/>
      <c r="K9" s="35"/>
    </row>
    <row r="10" spans="1:11" ht="14.25">
      <c r="A10" s="35"/>
      <c r="B10" s="35"/>
      <c r="C10" s="35"/>
      <c r="D10" s="35"/>
      <c r="E10" s="35"/>
      <c r="F10" s="35"/>
      <c r="G10" s="35"/>
      <c r="H10" s="35"/>
      <c r="I10" s="35"/>
      <c r="J10" s="35"/>
      <c r="K10" s="35"/>
    </row>
    <row r="11" spans="1:11" ht="14.25">
      <c r="A11" s="35"/>
      <c r="B11" s="35"/>
      <c r="C11" s="35"/>
      <c r="D11" s="35"/>
      <c r="E11" s="35"/>
      <c r="F11" s="35"/>
      <c r="G11" s="35"/>
      <c r="H11" s="35"/>
      <c r="I11" s="35"/>
      <c r="J11" s="35"/>
      <c r="K11" s="35"/>
    </row>
    <row r="12" spans="1:11" ht="14.25">
      <c r="A12" s="35"/>
      <c r="B12" s="35"/>
      <c r="C12" s="35"/>
      <c r="D12" s="35"/>
      <c r="E12" s="35"/>
      <c r="F12" s="35"/>
      <c r="G12" s="35"/>
      <c r="H12" s="35"/>
      <c r="I12" s="35"/>
      <c r="J12" s="35"/>
      <c r="K12" s="35"/>
    </row>
    <row r="13" spans="1:11" ht="14.25">
      <c r="A13" s="35"/>
      <c r="B13" s="35"/>
      <c r="C13" s="35"/>
      <c r="D13" s="35"/>
      <c r="E13" s="35"/>
      <c r="F13" s="35"/>
      <c r="G13" s="35"/>
      <c r="H13" s="35"/>
      <c r="I13" s="35"/>
      <c r="J13" s="35"/>
      <c r="K13" s="35"/>
    </row>
    <row r="14" spans="1:11" ht="14.25">
      <c r="A14" s="35"/>
      <c r="B14" s="35"/>
      <c r="C14" s="35"/>
      <c r="D14" s="35"/>
      <c r="E14" s="35"/>
      <c r="F14" s="35"/>
      <c r="G14" s="35"/>
      <c r="H14" s="35"/>
      <c r="I14" s="35"/>
      <c r="J14" s="35"/>
      <c r="K14" s="35"/>
    </row>
    <row r="15" spans="1:11" ht="14.25">
      <c r="A15" s="35"/>
      <c r="B15" s="35"/>
      <c r="C15" s="35"/>
      <c r="D15" s="35"/>
      <c r="E15" s="35"/>
      <c r="F15" s="35"/>
      <c r="G15" s="35"/>
      <c r="H15" s="35"/>
      <c r="I15" s="35"/>
      <c r="J15" s="35"/>
      <c r="K15" s="35"/>
    </row>
    <row r="16" spans="1:11" ht="14.25">
      <c r="A16" s="35"/>
      <c r="B16" s="35"/>
      <c r="C16" s="35"/>
      <c r="D16" s="35"/>
      <c r="E16" s="35"/>
      <c r="F16" s="35"/>
      <c r="G16" s="35"/>
      <c r="H16" s="35"/>
      <c r="I16" s="35"/>
      <c r="J16" s="35"/>
      <c r="K16" s="35"/>
    </row>
    <row r="17" spans="1:11" ht="14.25">
      <c r="A17" s="35"/>
      <c r="B17" s="35"/>
      <c r="C17" s="35"/>
      <c r="D17" s="35"/>
      <c r="E17" s="35"/>
      <c r="F17" s="35"/>
      <c r="G17" s="35"/>
      <c r="H17" s="35"/>
      <c r="I17" s="35"/>
      <c r="J17" s="35"/>
      <c r="K17" s="35"/>
    </row>
    <row r="18" spans="1:11" ht="14.25">
      <c r="A18" s="35"/>
      <c r="B18" s="35"/>
      <c r="C18" s="35"/>
      <c r="D18" s="35"/>
      <c r="E18" s="35"/>
      <c r="F18" s="35"/>
      <c r="G18" s="35"/>
      <c r="H18" s="35"/>
      <c r="I18" s="35"/>
      <c r="J18" s="35"/>
      <c r="K18" s="35"/>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4" customWidth="1"/>
  </cols>
  <sheetData>
    <row r="1" spans="1:50" ht="25.5">
      <c r="A1" s="404" t="s">
        <v>210</v>
      </c>
      <c r="B1" s="350"/>
      <c r="C1" s="350"/>
      <c r="D1" s="350"/>
      <c r="E1" s="350"/>
      <c r="F1" s="350"/>
      <c r="G1" s="350"/>
      <c r="H1" s="350"/>
      <c r="I1" s="350"/>
      <c r="J1" s="350"/>
      <c r="K1" s="404" t="s">
        <v>211</v>
      </c>
      <c r="L1" s="350"/>
      <c r="M1" s="350"/>
      <c r="N1" s="350"/>
      <c r="O1" s="350"/>
      <c r="P1" s="350"/>
      <c r="Q1" s="350"/>
      <c r="R1" s="350"/>
      <c r="S1" s="350"/>
      <c r="T1" s="350"/>
      <c r="U1" s="404" t="s">
        <v>212</v>
      </c>
      <c r="V1" s="350"/>
      <c r="W1" s="350"/>
      <c r="X1" s="350"/>
      <c r="Y1" s="350"/>
      <c r="Z1" s="350"/>
      <c r="AA1" s="350"/>
      <c r="AB1" s="350"/>
      <c r="AC1" s="350"/>
      <c r="AD1" s="350"/>
      <c r="AE1" s="404" t="s">
        <v>213</v>
      </c>
      <c r="AF1" s="350"/>
      <c r="AG1" s="350"/>
      <c r="AH1" s="350"/>
      <c r="AI1" s="350"/>
      <c r="AJ1" s="350"/>
      <c r="AK1" s="350"/>
      <c r="AL1" s="350"/>
      <c r="AM1" s="350"/>
      <c r="AN1" s="350"/>
      <c r="AO1" s="206"/>
      <c r="AP1" s="207"/>
      <c r="AQ1" s="207"/>
      <c r="AR1" s="207"/>
      <c r="AS1" s="207"/>
      <c r="AT1" s="207"/>
      <c r="AU1" s="207"/>
      <c r="AV1" s="207"/>
      <c r="AW1" s="207"/>
      <c r="AX1" s="207"/>
    </row>
    <row r="4" spans="1:11" ht="14.25">
      <c r="A4" s="35"/>
      <c r="B4" s="35"/>
      <c r="C4" s="35"/>
      <c r="D4" s="35"/>
      <c r="E4" s="35"/>
      <c r="F4" s="35"/>
      <c r="G4" s="35"/>
      <c r="H4" s="35"/>
      <c r="I4" s="35"/>
      <c r="J4" s="35"/>
      <c r="K4" s="35"/>
    </row>
    <row r="5" spans="1:11" ht="14.25">
      <c r="A5" s="35"/>
      <c r="B5" s="35"/>
      <c r="C5" s="35"/>
      <c r="D5" s="35"/>
      <c r="E5" s="35"/>
      <c r="F5" s="35"/>
      <c r="G5" s="35"/>
      <c r="H5" s="35"/>
      <c r="I5" s="35"/>
      <c r="J5" s="35"/>
      <c r="K5" s="35"/>
    </row>
    <row r="6" spans="1:11" ht="14.25">
      <c r="A6" s="35"/>
      <c r="B6" s="35"/>
      <c r="C6" s="35"/>
      <c r="D6" s="35"/>
      <c r="E6" s="35"/>
      <c r="F6" s="35"/>
      <c r="G6" s="35"/>
      <c r="H6" s="35"/>
      <c r="I6" s="35"/>
      <c r="J6" s="35"/>
      <c r="K6" s="35"/>
    </row>
    <row r="7" spans="1:11" ht="14.25">
      <c r="A7" s="35"/>
      <c r="B7" s="35"/>
      <c r="C7" s="35"/>
      <c r="D7" s="35"/>
      <c r="E7" s="35"/>
      <c r="F7" s="35"/>
      <c r="G7" s="35"/>
      <c r="H7" s="35"/>
      <c r="I7" s="35"/>
      <c r="J7" s="35"/>
      <c r="K7" s="35"/>
    </row>
    <row r="8" spans="1:11" ht="14.25">
      <c r="A8" s="35"/>
      <c r="B8" s="35"/>
      <c r="C8" s="35"/>
      <c r="D8" s="35"/>
      <c r="E8" s="35"/>
      <c r="F8" s="35"/>
      <c r="G8" s="35"/>
      <c r="H8" s="35"/>
      <c r="I8" s="35"/>
      <c r="J8" s="35"/>
      <c r="K8" s="35"/>
    </row>
    <row r="9" spans="1:11" ht="14.25">
      <c r="A9" s="35"/>
      <c r="B9" s="35"/>
      <c r="C9" s="35"/>
      <c r="D9" s="35"/>
      <c r="E9" s="35"/>
      <c r="F9" s="35"/>
      <c r="G9" s="35"/>
      <c r="H9" s="35"/>
      <c r="I9" s="35"/>
      <c r="J9" s="35"/>
      <c r="K9" s="35"/>
    </row>
    <row r="10" spans="1:11" ht="14.25">
      <c r="A10" s="35"/>
      <c r="B10" s="35"/>
      <c r="C10" s="35"/>
      <c r="D10" s="35"/>
      <c r="E10" s="35"/>
      <c r="F10" s="35"/>
      <c r="G10" s="35"/>
      <c r="H10" s="35"/>
      <c r="I10" s="35"/>
      <c r="J10" s="35"/>
      <c r="K10" s="35"/>
    </row>
    <row r="11" spans="1:11" ht="14.25">
      <c r="A11" s="35"/>
      <c r="B11" s="35"/>
      <c r="C11" s="35"/>
      <c r="D11" s="35"/>
      <c r="E11" s="35"/>
      <c r="F11" s="35"/>
      <c r="G11" s="35"/>
      <c r="H11" s="35"/>
      <c r="I11" s="35"/>
      <c r="J11" s="35"/>
      <c r="K11" s="35"/>
    </row>
    <row r="12" spans="1:11" ht="14.25">
      <c r="A12" s="35"/>
      <c r="B12" s="35"/>
      <c r="C12" s="35"/>
      <c r="D12" s="35"/>
      <c r="E12" s="35"/>
      <c r="F12" s="35"/>
      <c r="G12" s="35"/>
      <c r="H12" s="35"/>
      <c r="I12" s="35"/>
      <c r="J12" s="35"/>
      <c r="K12" s="35"/>
    </row>
    <row r="13" spans="1:11" ht="14.25">
      <c r="A13" s="35"/>
      <c r="B13" s="35"/>
      <c r="C13" s="35"/>
      <c r="D13" s="35"/>
      <c r="E13" s="35"/>
      <c r="F13" s="35"/>
      <c r="G13" s="35"/>
      <c r="H13" s="35"/>
      <c r="I13" s="35"/>
      <c r="J13" s="35"/>
      <c r="K13" s="35"/>
    </row>
    <row r="14" spans="1:11" ht="14.25">
      <c r="A14" s="35"/>
      <c r="B14" s="35"/>
      <c r="C14" s="35"/>
      <c r="D14" s="35"/>
      <c r="E14" s="35"/>
      <c r="F14" s="35"/>
      <c r="G14" s="35"/>
      <c r="H14" s="35"/>
      <c r="I14" s="35"/>
      <c r="J14" s="35"/>
      <c r="K14" s="35"/>
    </row>
    <row r="15" spans="1:11" ht="14.25">
      <c r="A15" s="35"/>
      <c r="B15" s="35"/>
      <c r="C15" s="35"/>
      <c r="D15" s="35"/>
      <c r="E15" s="35"/>
      <c r="F15" s="35"/>
      <c r="G15" s="35"/>
      <c r="H15" s="35"/>
      <c r="I15" s="35"/>
      <c r="J15" s="35"/>
      <c r="K15" s="35"/>
    </row>
    <row r="16" spans="1:11" ht="14.25">
      <c r="A16" s="35"/>
      <c r="B16" s="35"/>
      <c r="C16" s="35"/>
      <c r="D16" s="35"/>
      <c r="E16" s="35"/>
      <c r="F16" s="35"/>
      <c r="G16" s="35"/>
      <c r="H16" s="35"/>
      <c r="I16" s="35"/>
      <c r="J16" s="35"/>
      <c r="K16" s="35"/>
    </row>
    <row r="17" spans="1:11" ht="14.25">
      <c r="A17" s="35"/>
      <c r="B17" s="35"/>
      <c r="C17" s="35"/>
      <c r="D17" s="35"/>
      <c r="E17" s="35"/>
      <c r="F17" s="35"/>
      <c r="G17" s="35"/>
      <c r="H17" s="35"/>
      <c r="I17" s="35"/>
      <c r="J17" s="35"/>
      <c r="K17" s="35"/>
    </row>
    <row r="18" spans="1:11" ht="14.25">
      <c r="A18" s="35"/>
      <c r="B18" s="35"/>
      <c r="C18" s="35"/>
      <c r="D18" s="35"/>
      <c r="E18" s="35"/>
      <c r="F18" s="35"/>
      <c r="G18" s="35"/>
      <c r="H18" s="35"/>
      <c r="I18" s="35"/>
      <c r="J18" s="35"/>
      <c r="K18" s="35"/>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7" customWidth="1"/>
    <col min="3" max="3" width="19.625" style="147" customWidth="1"/>
    <col min="4" max="4" width="8.625" style="147" customWidth="1"/>
    <col min="5" max="7" width="5.625" style="147" customWidth="1"/>
    <col min="8" max="8" width="14.625" style="147" customWidth="1"/>
    <col min="9" max="9" width="19.625" style="147" customWidth="1"/>
    <col min="10" max="10" width="8.625" style="147" customWidth="1"/>
    <col min="11" max="13" width="5.625" style="147" customWidth="1"/>
    <col min="14" max="14" width="14.625" style="147" customWidth="1"/>
    <col min="15" max="15" width="19.625" style="147" customWidth="1"/>
    <col min="16" max="16" width="8.625" style="147" customWidth="1"/>
    <col min="17" max="19" width="5.625" style="147" customWidth="1"/>
    <col min="20" max="20" width="15.625" style="147" customWidth="1"/>
    <col min="21" max="21" width="20.625" style="147" customWidth="1"/>
    <col min="22" max="22" width="8.625" style="147" customWidth="1"/>
    <col min="23" max="25" width="5.625" style="147" customWidth="1"/>
    <col min="26" max="26" width="11.00390625" style="147" customWidth="1"/>
    <col min="27" max="27" width="14.00390625" style="147" customWidth="1"/>
    <col min="28" max="16384" width="9.00390625" style="147" customWidth="1"/>
  </cols>
  <sheetData>
    <row r="1" spans="1:25" s="155" customFormat="1" ht="31.5" customHeight="1">
      <c r="A1" s="409" t="s">
        <v>214</v>
      </c>
      <c r="B1" s="409"/>
      <c r="C1" s="409"/>
      <c r="D1" s="409"/>
      <c r="E1" s="409"/>
      <c r="F1" s="409"/>
      <c r="G1" s="409"/>
      <c r="H1" s="409"/>
      <c r="I1" s="409"/>
      <c r="J1" s="409"/>
      <c r="K1" s="409"/>
      <c r="L1" s="409"/>
      <c r="M1" s="409"/>
      <c r="N1" s="410" t="s">
        <v>156</v>
      </c>
      <c r="O1" s="410"/>
      <c r="P1" s="410"/>
      <c r="Q1" s="410"/>
      <c r="R1" s="410"/>
      <c r="S1" s="410"/>
      <c r="T1" s="410"/>
      <c r="U1" s="410"/>
      <c r="V1" s="410"/>
      <c r="W1" s="410"/>
      <c r="X1" s="410"/>
      <c r="Y1" s="410"/>
    </row>
    <row r="2" spans="1:25" ht="23.25" customHeight="1" thickBot="1">
      <c r="A2" s="156"/>
      <c r="B2" s="156"/>
      <c r="C2" s="156"/>
      <c r="D2" s="156"/>
      <c r="E2" s="156"/>
      <c r="F2" s="156"/>
      <c r="G2" s="156"/>
      <c r="H2" s="156"/>
      <c r="I2" s="156"/>
      <c r="J2" s="156"/>
      <c r="K2" s="156"/>
      <c r="L2" s="156"/>
      <c r="M2" s="156"/>
      <c r="N2" s="156"/>
      <c r="O2" s="156"/>
      <c r="P2" s="156"/>
      <c r="Q2" s="156"/>
      <c r="R2" s="156"/>
      <c r="S2" s="156"/>
      <c r="T2" s="156"/>
      <c r="U2" s="156"/>
      <c r="V2" s="156"/>
      <c r="W2" s="156"/>
      <c r="X2" s="156"/>
      <c r="Y2" s="157" t="s">
        <v>157</v>
      </c>
    </row>
    <row r="3" spans="1:25" ht="26.25" customHeight="1">
      <c r="A3" s="143"/>
      <c r="B3" s="144" t="s">
        <v>158</v>
      </c>
      <c r="C3" s="145"/>
      <c r="D3" s="146"/>
      <c r="E3" s="405" t="s">
        <v>103</v>
      </c>
      <c r="F3" s="406"/>
      <c r="G3" s="407"/>
      <c r="H3" s="144" t="s">
        <v>159</v>
      </c>
      <c r="I3" s="145"/>
      <c r="J3" s="146"/>
      <c r="K3" s="405" t="s">
        <v>103</v>
      </c>
      <c r="L3" s="406"/>
      <c r="M3" s="407"/>
      <c r="N3" s="144" t="s">
        <v>160</v>
      </c>
      <c r="O3" s="145"/>
      <c r="P3" s="146"/>
      <c r="Q3" s="405" t="s">
        <v>103</v>
      </c>
      <c r="R3" s="406"/>
      <c r="S3" s="407"/>
      <c r="T3" s="144" t="s">
        <v>161</v>
      </c>
      <c r="U3" s="145"/>
      <c r="V3" s="146"/>
      <c r="W3" s="405" t="s">
        <v>103</v>
      </c>
      <c r="X3" s="406"/>
      <c r="Y3" s="407"/>
    </row>
    <row r="4" spans="1:25" s="154" customFormat="1" ht="26.25" customHeight="1" thickBot="1">
      <c r="A4" s="148" t="s">
        <v>180</v>
      </c>
      <c r="B4" s="149" t="s">
        <v>105</v>
      </c>
      <c r="C4" s="150" t="s">
        <v>106</v>
      </c>
      <c r="D4" s="151" t="s">
        <v>107</v>
      </c>
      <c r="E4" s="152" t="s">
        <v>108</v>
      </c>
      <c r="F4" s="150" t="s">
        <v>109</v>
      </c>
      <c r="G4" s="153" t="s">
        <v>110</v>
      </c>
      <c r="H4" s="149" t="s">
        <v>105</v>
      </c>
      <c r="I4" s="150" t="s">
        <v>106</v>
      </c>
      <c r="J4" s="151" t="s">
        <v>107</v>
      </c>
      <c r="K4" s="152" t="s">
        <v>108</v>
      </c>
      <c r="L4" s="150" t="s">
        <v>109</v>
      </c>
      <c r="M4" s="153" t="s">
        <v>110</v>
      </c>
      <c r="N4" s="149" t="s">
        <v>105</v>
      </c>
      <c r="O4" s="150" t="s">
        <v>106</v>
      </c>
      <c r="P4" s="151" t="s">
        <v>107</v>
      </c>
      <c r="Q4" s="152" t="s">
        <v>108</v>
      </c>
      <c r="R4" s="150" t="s">
        <v>109</v>
      </c>
      <c r="S4" s="153" t="s">
        <v>110</v>
      </c>
      <c r="T4" s="149" t="s">
        <v>105</v>
      </c>
      <c r="U4" s="150" t="s">
        <v>106</v>
      </c>
      <c r="V4" s="151" t="s">
        <v>107</v>
      </c>
      <c r="W4" s="152" t="s">
        <v>108</v>
      </c>
      <c r="X4" s="150" t="s">
        <v>109</v>
      </c>
      <c r="Y4" s="153" t="s">
        <v>110</v>
      </c>
    </row>
    <row r="5" spans="1:27" s="164" customFormat="1" ht="17.25">
      <c r="A5" s="102" t="s">
        <v>187</v>
      </c>
      <c r="B5" s="103">
        <v>3858196</v>
      </c>
      <c r="C5" s="103">
        <v>3018324727</v>
      </c>
      <c r="D5" s="104">
        <v>782.315031947573</v>
      </c>
      <c r="E5" s="158" t="s">
        <v>104</v>
      </c>
      <c r="F5" s="158" t="s">
        <v>104</v>
      </c>
      <c r="G5" s="159" t="s">
        <v>104</v>
      </c>
      <c r="H5" s="103">
        <v>1685839</v>
      </c>
      <c r="I5" s="103">
        <v>1337872146</v>
      </c>
      <c r="J5" s="104">
        <v>793.594255441949</v>
      </c>
      <c r="K5" s="158" t="s">
        <v>104</v>
      </c>
      <c r="L5" s="158" t="s">
        <v>104</v>
      </c>
      <c r="M5" s="160" t="s">
        <v>104</v>
      </c>
      <c r="N5" s="161">
        <v>1230073</v>
      </c>
      <c r="O5" s="103">
        <v>962643427</v>
      </c>
      <c r="P5" s="106">
        <v>782.590486093102</v>
      </c>
      <c r="Q5" s="158" t="s">
        <v>104</v>
      </c>
      <c r="R5" s="158" t="s">
        <v>104</v>
      </c>
      <c r="S5" s="159" t="s">
        <v>104</v>
      </c>
      <c r="T5" s="162">
        <v>6774108</v>
      </c>
      <c r="U5" s="103">
        <v>5318840300</v>
      </c>
      <c r="V5" s="104">
        <v>785.172055125191</v>
      </c>
      <c r="W5" s="158">
        <v>0</v>
      </c>
      <c r="X5" s="158">
        <v>0</v>
      </c>
      <c r="Y5" s="159">
        <v>0</v>
      </c>
      <c r="Z5" s="163"/>
      <c r="AA5" s="163"/>
    </row>
    <row r="6" spans="1:27" s="164" customFormat="1" ht="17.25">
      <c r="A6" s="102" t="s">
        <v>188</v>
      </c>
      <c r="B6" s="103">
        <v>32007197</v>
      </c>
      <c r="C6" s="103">
        <v>22666733865</v>
      </c>
      <c r="D6" s="104">
        <v>708.176160036757</v>
      </c>
      <c r="E6" s="103">
        <v>829.589709802198</v>
      </c>
      <c r="F6" s="103">
        <v>750.970684573397</v>
      </c>
      <c r="G6" s="105">
        <v>90.5231436335503</v>
      </c>
      <c r="H6" s="103">
        <v>10822777</v>
      </c>
      <c r="I6" s="103">
        <v>9710607461</v>
      </c>
      <c r="J6" s="104">
        <v>897.238062005713</v>
      </c>
      <c r="K6" s="103">
        <v>641.981648306867</v>
      </c>
      <c r="L6" s="103">
        <v>725.824772571355</v>
      </c>
      <c r="M6" s="165">
        <v>113.060050000746</v>
      </c>
      <c r="N6" s="162">
        <v>12089647</v>
      </c>
      <c r="O6" s="103">
        <v>7779439887</v>
      </c>
      <c r="P6" s="106">
        <v>643.479490095947</v>
      </c>
      <c r="Q6" s="103">
        <v>982.839798938762</v>
      </c>
      <c r="R6" s="103">
        <v>808.133070751233</v>
      </c>
      <c r="S6" s="105">
        <v>82.2242924659571</v>
      </c>
      <c r="T6" s="162">
        <v>54919621</v>
      </c>
      <c r="U6" s="103">
        <v>40156781213</v>
      </c>
      <c r="V6" s="104">
        <v>731.191885191633</v>
      </c>
      <c r="W6" s="103">
        <v>810.728453104084</v>
      </c>
      <c r="X6" s="103">
        <v>754.991294117253</v>
      </c>
      <c r="Y6" s="105">
        <v>93.1250520721918</v>
      </c>
      <c r="Z6" s="163"/>
      <c r="AA6" s="163"/>
    </row>
    <row r="7" spans="1:27" s="164" customFormat="1" ht="17.25">
      <c r="A7" s="102" t="s">
        <v>189</v>
      </c>
      <c r="B7" s="103">
        <v>30022310</v>
      </c>
      <c r="C7" s="103">
        <v>23685200125</v>
      </c>
      <c r="D7" s="104">
        <v>788.919977343515</v>
      </c>
      <c r="E7" s="103">
        <v>93.7986228534789</v>
      </c>
      <c r="F7" s="103">
        <v>104.493220179254</v>
      </c>
      <c r="G7" s="105">
        <v>111.401657082408</v>
      </c>
      <c r="H7" s="103">
        <v>10321202</v>
      </c>
      <c r="I7" s="103">
        <v>9892037892</v>
      </c>
      <c r="J7" s="104">
        <v>958.419173658262</v>
      </c>
      <c r="K7" s="103">
        <v>95.3655609831007</v>
      </c>
      <c r="L7" s="103">
        <v>101.868373649421</v>
      </c>
      <c r="M7" s="165">
        <v>106.818827047504</v>
      </c>
      <c r="N7" s="162">
        <v>11251718</v>
      </c>
      <c r="O7" s="103">
        <v>7599512640</v>
      </c>
      <c r="P7" s="106">
        <v>675.409092193743</v>
      </c>
      <c r="Q7" s="103">
        <v>93.0690366724521</v>
      </c>
      <c r="R7" s="103">
        <v>97.6871439382073</v>
      </c>
      <c r="S7" s="105">
        <v>104.962023279566</v>
      </c>
      <c r="T7" s="162">
        <v>51595230</v>
      </c>
      <c r="U7" s="103">
        <v>41176750657</v>
      </c>
      <c r="V7" s="104">
        <v>798.072819076492</v>
      </c>
      <c r="W7" s="103">
        <v>93.9468063699857</v>
      </c>
      <c r="X7" s="103">
        <v>102.539968127898</v>
      </c>
      <c r="Y7" s="105">
        <v>109.146837545569</v>
      </c>
      <c r="Z7" s="163"/>
      <c r="AA7" s="163"/>
    </row>
    <row r="8" spans="1:27" s="164" customFormat="1" ht="17.25">
      <c r="A8" s="102" t="s">
        <v>190</v>
      </c>
      <c r="B8" s="103">
        <v>30361130</v>
      </c>
      <c r="C8" s="103">
        <v>24825963266</v>
      </c>
      <c r="D8" s="104">
        <v>817.689040757047</v>
      </c>
      <c r="E8" s="103">
        <v>101.128560727006</v>
      </c>
      <c r="F8" s="103">
        <v>104.816354242225</v>
      </c>
      <c r="G8" s="105">
        <v>103.646638979837</v>
      </c>
      <c r="H8" s="103">
        <v>10542523</v>
      </c>
      <c r="I8" s="103">
        <v>9917123511</v>
      </c>
      <c r="J8" s="104">
        <v>940.678385145567</v>
      </c>
      <c r="K8" s="103">
        <v>102.144333576651</v>
      </c>
      <c r="L8" s="103">
        <v>100.253594044765</v>
      </c>
      <c r="M8" s="165">
        <v>98.1489530885553</v>
      </c>
      <c r="N8" s="162">
        <v>12740518</v>
      </c>
      <c r="O8" s="103">
        <v>8431661044</v>
      </c>
      <c r="P8" s="106">
        <v>661.798919321805</v>
      </c>
      <c r="Q8" s="103">
        <v>113.231757141443</v>
      </c>
      <c r="R8" s="103">
        <v>110.950023289915</v>
      </c>
      <c r="S8" s="105">
        <v>97.9848993699904</v>
      </c>
      <c r="T8" s="162">
        <v>53644171</v>
      </c>
      <c r="U8" s="103">
        <v>43174747821</v>
      </c>
      <c r="V8" s="104">
        <v>804.835772762711</v>
      </c>
      <c r="W8" s="103">
        <v>103.971182995017</v>
      </c>
      <c r="X8" s="103">
        <v>104.852245823482</v>
      </c>
      <c r="Y8" s="105">
        <v>100.847410602712</v>
      </c>
      <c r="Z8" s="163"/>
      <c r="AA8" s="163"/>
    </row>
    <row r="9" spans="1:27" s="164" customFormat="1" ht="17.25">
      <c r="A9" s="102" t="s">
        <v>191</v>
      </c>
      <c r="B9" s="103">
        <v>31564482</v>
      </c>
      <c r="C9" s="103">
        <v>25612096721</v>
      </c>
      <c r="D9" s="104">
        <v>811.421417306959</v>
      </c>
      <c r="E9" s="103">
        <v>103.963462492997</v>
      </c>
      <c r="F9" s="103">
        <v>103.166577854712</v>
      </c>
      <c r="G9" s="105">
        <v>99.2334954808389</v>
      </c>
      <c r="H9" s="103">
        <v>11472586</v>
      </c>
      <c r="I9" s="103">
        <v>10087911683</v>
      </c>
      <c r="J9" s="104">
        <v>879.305823726229</v>
      </c>
      <c r="K9" s="103">
        <v>108.822015375257</v>
      </c>
      <c r="L9" s="103">
        <v>101.722154330442</v>
      </c>
      <c r="M9" s="165">
        <v>93.4757125933279</v>
      </c>
      <c r="N9" s="162">
        <v>12868521</v>
      </c>
      <c r="O9" s="103">
        <v>8809670990</v>
      </c>
      <c r="P9" s="106">
        <v>684.590792523865</v>
      </c>
      <c r="Q9" s="103">
        <v>101.004692273893</v>
      </c>
      <c r="R9" s="103">
        <v>104.483220376476</v>
      </c>
      <c r="S9" s="105">
        <v>103.443927231767</v>
      </c>
      <c r="T9" s="162">
        <v>55905589</v>
      </c>
      <c r="U9" s="103">
        <v>44509679394</v>
      </c>
      <c r="V9" s="104">
        <v>796.157954690362</v>
      </c>
      <c r="W9" s="103">
        <v>104.215589425364</v>
      </c>
      <c r="X9" s="103">
        <v>103.091926740451</v>
      </c>
      <c r="Y9" s="105">
        <v>98.9217902128578</v>
      </c>
      <c r="Z9" s="163"/>
      <c r="AA9" s="163"/>
    </row>
    <row r="10" spans="1:27" s="164" customFormat="1" ht="17.25">
      <c r="A10" s="102" t="s">
        <v>192</v>
      </c>
      <c r="B10" s="103">
        <v>33718964</v>
      </c>
      <c r="C10" s="103">
        <v>27087770723</v>
      </c>
      <c r="D10" s="104">
        <v>803.3393529824938</v>
      </c>
      <c r="E10" s="103">
        <v>106.8256529601848</v>
      </c>
      <c r="F10" s="103">
        <v>105.761629038321</v>
      </c>
      <c r="G10" s="105">
        <v>99.00396216416262</v>
      </c>
      <c r="H10" s="103">
        <v>12112771</v>
      </c>
      <c r="I10" s="103">
        <v>10204253190</v>
      </c>
      <c r="J10" s="104">
        <v>842.4375553702782</v>
      </c>
      <c r="K10" s="103">
        <v>105.58012814198996</v>
      </c>
      <c r="L10" s="103">
        <v>101.15327642287014</v>
      </c>
      <c r="M10" s="165">
        <v>95.80711655022203</v>
      </c>
      <c r="N10" s="162">
        <v>13763828</v>
      </c>
      <c r="O10" s="103">
        <v>8766994420</v>
      </c>
      <c r="P10" s="106">
        <v>636.9590218651381</v>
      </c>
      <c r="Q10" s="103">
        <v>106.95734187324246</v>
      </c>
      <c r="R10" s="103">
        <v>99.51557135279577</v>
      </c>
      <c r="S10" s="105">
        <v>93.04230042546672</v>
      </c>
      <c r="T10" s="162">
        <v>59595563</v>
      </c>
      <c r="U10" s="103">
        <v>46059018333</v>
      </c>
      <c r="V10" s="104">
        <v>772.8598575870489</v>
      </c>
      <c r="W10" s="103">
        <v>106.60036691501453</v>
      </c>
      <c r="X10" s="103">
        <v>103.48090339021596</v>
      </c>
      <c r="Y10" s="105">
        <v>97.07368406406563</v>
      </c>
      <c r="Z10" s="163"/>
      <c r="AA10" s="163"/>
    </row>
    <row r="11" spans="1:27" s="164" customFormat="1" ht="17.25">
      <c r="A11" s="102" t="s">
        <v>193</v>
      </c>
      <c r="B11" s="103">
        <v>33780050</v>
      </c>
      <c r="C11" s="103">
        <v>28465825064</v>
      </c>
      <c r="D11" s="104">
        <v>842.6815550598652</v>
      </c>
      <c r="E11" s="103">
        <v>100.18116214958444</v>
      </c>
      <c r="F11" s="103">
        <v>105.08736711888183</v>
      </c>
      <c r="G11" s="105">
        <v>104.89733285582348</v>
      </c>
      <c r="H11" s="103">
        <v>12767481</v>
      </c>
      <c r="I11" s="103">
        <v>10983926964</v>
      </c>
      <c r="J11" s="104">
        <v>860.3049390870447</v>
      </c>
      <c r="K11" s="103">
        <v>105.40512158613417</v>
      </c>
      <c r="L11" s="103">
        <v>107.64067452544266</v>
      </c>
      <c r="M11" s="165">
        <v>102.12091490970072</v>
      </c>
      <c r="N11" s="162">
        <v>14039930</v>
      </c>
      <c r="O11" s="103">
        <v>9205231135</v>
      </c>
      <c r="P11" s="106">
        <v>655.6465121264849</v>
      </c>
      <c r="Q11" s="103">
        <v>102.0059971688109</v>
      </c>
      <c r="R11" s="103">
        <v>104.99871100636562</v>
      </c>
      <c r="S11" s="105">
        <v>102.933860675468</v>
      </c>
      <c r="T11" s="162">
        <v>60587461</v>
      </c>
      <c r="U11" s="103">
        <v>48654983163</v>
      </c>
      <c r="V11" s="104">
        <v>803.0536741422454</v>
      </c>
      <c r="W11" s="103">
        <v>101.66438229638001</v>
      </c>
      <c r="X11" s="103">
        <v>105.63617055672259</v>
      </c>
      <c r="Y11" s="105">
        <v>103.90676475932712</v>
      </c>
      <c r="Z11" s="163"/>
      <c r="AA11" s="163"/>
    </row>
    <row r="12" spans="1:27" s="164" customFormat="1" ht="17.25">
      <c r="A12" s="102" t="s">
        <v>194</v>
      </c>
      <c r="B12" s="103">
        <v>33661009</v>
      </c>
      <c r="C12" s="103">
        <v>30016253761</v>
      </c>
      <c r="D12" s="104">
        <v>891.7217472892746</v>
      </c>
      <c r="E12" s="103">
        <v>99.64759969271803</v>
      </c>
      <c r="F12" s="103">
        <v>105.44663185948117</v>
      </c>
      <c r="G12" s="105">
        <v>105.81954024446702</v>
      </c>
      <c r="H12" s="103">
        <v>11184366</v>
      </c>
      <c r="I12" s="103">
        <v>10088419000</v>
      </c>
      <c r="J12" s="104">
        <v>902.0108068709483</v>
      </c>
      <c r="K12" s="103">
        <v>87.60041232879063</v>
      </c>
      <c r="L12" s="103">
        <v>91.84710562137711</v>
      </c>
      <c r="M12" s="165">
        <v>104.84780057501028</v>
      </c>
      <c r="N12" s="162">
        <v>13349441</v>
      </c>
      <c r="O12" s="103">
        <v>9239614549</v>
      </c>
      <c r="P12" s="106">
        <v>692.1349402570489</v>
      </c>
      <c r="Q12" s="103">
        <v>95.08196265935798</v>
      </c>
      <c r="R12" s="103">
        <v>100.37352037657445</v>
      </c>
      <c r="S12" s="105">
        <v>105.56525924498852</v>
      </c>
      <c r="T12" s="162">
        <v>58194816</v>
      </c>
      <c r="U12" s="103">
        <v>49344287310</v>
      </c>
      <c r="V12" s="104">
        <v>847.9155138148387</v>
      </c>
      <c r="W12" s="103">
        <v>96.05092380418449</v>
      </c>
      <c r="X12" s="103">
        <v>101.41671849868028</v>
      </c>
      <c r="Y12" s="105">
        <v>105.58640612914336</v>
      </c>
      <c r="Z12" s="163"/>
      <c r="AA12" s="163"/>
    </row>
    <row r="13" spans="1:27" s="164" customFormat="1" ht="17.25">
      <c r="A13" s="102" t="s">
        <v>195</v>
      </c>
      <c r="B13" s="103">
        <v>32818934</v>
      </c>
      <c r="C13" s="103">
        <v>30489277687</v>
      </c>
      <c r="D13" s="104">
        <v>929.0148694957612</v>
      </c>
      <c r="E13" s="103">
        <v>97.49836673048036</v>
      </c>
      <c r="F13" s="103">
        <v>101.57589261393638</v>
      </c>
      <c r="G13" s="105">
        <v>104.18214788636178</v>
      </c>
      <c r="H13" s="103">
        <v>10570664</v>
      </c>
      <c r="I13" s="103">
        <v>10144130514</v>
      </c>
      <c r="J13" s="104">
        <v>959.6493194751058</v>
      </c>
      <c r="K13" s="103">
        <v>94.51285839537083</v>
      </c>
      <c r="L13" s="103">
        <v>100.55223235672509</v>
      </c>
      <c r="M13" s="165">
        <v>106.39000244399554</v>
      </c>
      <c r="N13" s="162">
        <v>12748692</v>
      </c>
      <c r="O13" s="103">
        <v>9610390073</v>
      </c>
      <c r="P13" s="106">
        <v>753.8334185969824</v>
      </c>
      <c r="Q13" s="103">
        <v>95.4998190560938</v>
      </c>
      <c r="R13" s="103">
        <v>104.01288952080938</v>
      </c>
      <c r="S13" s="105">
        <v>108.9142268004877</v>
      </c>
      <c r="T13" s="162">
        <v>56138290</v>
      </c>
      <c r="U13" s="103">
        <v>50243798274</v>
      </c>
      <c r="V13" s="104">
        <v>895.000511665033</v>
      </c>
      <c r="W13" s="103">
        <v>96.46613540285101</v>
      </c>
      <c r="X13" s="103">
        <v>101.82292827201844</v>
      </c>
      <c r="Y13" s="105">
        <v>105.55302940954047</v>
      </c>
      <c r="Z13" s="163"/>
      <c r="AA13" s="163"/>
    </row>
    <row r="14" spans="1:27" s="164" customFormat="1" ht="17.25">
      <c r="A14" s="102" t="s">
        <v>196</v>
      </c>
      <c r="B14" s="103">
        <v>32943729</v>
      </c>
      <c r="C14" s="103">
        <v>31928525487</v>
      </c>
      <c r="D14" s="104">
        <v>969.1837098040722</v>
      </c>
      <c r="E14" s="103">
        <v>100.38025305757952</v>
      </c>
      <c r="F14" s="103">
        <v>104.72050474522612</v>
      </c>
      <c r="G14" s="105">
        <v>104.32381026690277</v>
      </c>
      <c r="H14" s="103">
        <v>10619879</v>
      </c>
      <c r="I14" s="103">
        <v>10218224536</v>
      </c>
      <c r="J14" s="104">
        <v>962.1789980846298</v>
      </c>
      <c r="K14" s="103">
        <v>100.46558097012638</v>
      </c>
      <c r="L14" s="103">
        <v>100.73041274358351</v>
      </c>
      <c r="M14" s="165">
        <v>100.26360448115648</v>
      </c>
      <c r="N14" s="162">
        <v>12416384</v>
      </c>
      <c r="O14" s="103">
        <v>9688765437</v>
      </c>
      <c r="P14" s="106">
        <v>780.3210207577343</v>
      </c>
      <c r="Q14" s="103">
        <v>97.39339533812567</v>
      </c>
      <c r="R14" s="103">
        <v>100.81552739695961</v>
      </c>
      <c r="S14" s="105">
        <v>103.51372087085899</v>
      </c>
      <c r="T14" s="162">
        <v>55979992</v>
      </c>
      <c r="U14" s="103">
        <v>51835515460</v>
      </c>
      <c r="V14" s="104">
        <v>925.965038723121</v>
      </c>
      <c r="W14" s="103">
        <v>99.71802133623949</v>
      </c>
      <c r="X14" s="103">
        <v>103.16798737491881</v>
      </c>
      <c r="Y14" s="105">
        <v>103.45972171574323</v>
      </c>
      <c r="Z14" s="163"/>
      <c r="AA14" s="163"/>
    </row>
    <row r="15" spans="1:27" s="164" customFormat="1" ht="17.25">
      <c r="A15" s="102" t="s">
        <v>197</v>
      </c>
      <c r="B15" s="103">
        <v>32611523</v>
      </c>
      <c r="C15" s="103">
        <v>31784119822</v>
      </c>
      <c r="D15" s="104">
        <v>974.6285023854912</v>
      </c>
      <c r="E15" s="103">
        <v>98.99159563873295</v>
      </c>
      <c r="F15" s="103">
        <v>99.54772209866441</v>
      </c>
      <c r="G15" s="105">
        <v>100.56179159083469</v>
      </c>
      <c r="H15" s="103">
        <v>9678284</v>
      </c>
      <c r="I15" s="103">
        <v>9580691602</v>
      </c>
      <c r="J15" s="104">
        <v>989.9163531469009</v>
      </c>
      <c r="K15" s="103">
        <v>91.1336560425971</v>
      </c>
      <c r="L15" s="103">
        <v>93.7608247719171</v>
      </c>
      <c r="M15" s="165">
        <v>102.88276454978613</v>
      </c>
      <c r="N15" s="162">
        <v>12808069</v>
      </c>
      <c r="O15" s="103">
        <v>9983662521</v>
      </c>
      <c r="P15" s="106">
        <v>779.4822561464964</v>
      </c>
      <c r="Q15" s="103">
        <v>103.15458188148821</v>
      </c>
      <c r="R15" s="103">
        <v>103.0437013458271</v>
      </c>
      <c r="S15" s="105">
        <v>99.89251031448269</v>
      </c>
      <c r="T15" s="162">
        <v>55097876</v>
      </c>
      <c r="U15" s="103">
        <v>51348473945</v>
      </c>
      <c r="V15" s="104">
        <v>931.9501525793844</v>
      </c>
      <c r="W15" s="103">
        <v>98.42422985698175</v>
      </c>
      <c r="X15" s="103">
        <v>99.06040962325177</v>
      </c>
      <c r="Y15" s="105">
        <v>100.64636499284214</v>
      </c>
      <c r="Z15" s="163"/>
      <c r="AA15" s="163"/>
    </row>
    <row r="16" spans="1:25" s="164" customFormat="1" ht="17.25">
      <c r="A16" s="102" t="s">
        <v>198</v>
      </c>
      <c r="B16" s="103">
        <v>30202008</v>
      </c>
      <c r="C16" s="103">
        <v>29901422808</v>
      </c>
      <c r="D16" s="104">
        <v>990.0475096887598</v>
      </c>
      <c r="E16" s="103">
        <v>92.61146129237817</v>
      </c>
      <c r="F16" s="103">
        <v>94.07661113617858</v>
      </c>
      <c r="G16" s="105">
        <v>101.58203944021021</v>
      </c>
      <c r="H16" s="103">
        <v>9529835</v>
      </c>
      <c r="I16" s="103">
        <v>9247770713</v>
      </c>
      <c r="J16" s="104">
        <v>970.401975794964</v>
      </c>
      <c r="K16" s="103">
        <v>98.46616404312995</v>
      </c>
      <c r="L16" s="103">
        <v>96.52508500607094</v>
      </c>
      <c r="M16" s="165">
        <v>98.02868421256993</v>
      </c>
      <c r="N16" s="162">
        <v>12058513</v>
      </c>
      <c r="O16" s="103">
        <v>8970273253</v>
      </c>
      <c r="P16" s="106">
        <v>743.895474757128</v>
      </c>
      <c r="Q16" s="103">
        <v>94.14778293277465</v>
      </c>
      <c r="R16" s="103">
        <v>89.84952400115289</v>
      </c>
      <c r="S16" s="105">
        <v>95.43456170955093</v>
      </c>
      <c r="T16" s="162">
        <v>51790356</v>
      </c>
      <c r="U16" s="103">
        <v>48119466774</v>
      </c>
      <c r="V16" s="104">
        <v>929.120216397045</v>
      </c>
      <c r="W16" s="103">
        <v>93.99700997548436</v>
      </c>
      <c r="X16" s="103">
        <v>93.7115810404441</v>
      </c>
      <c r="Y16" s="105">
        <v>99.69634253779488</v>
      </c>
    </row>
    <row r="17" spans="1:25" s="166" customFormat="1" ht="17.25">
      <c r="A17" s="102" t="s">
        <v>199</v>
      </c>
      <c r="B17" s="103">
        <v>29796609</v>
      </c>
      <c r="C17" s="103">
        <v>28568167322</v>
      </c>
      <c r="D17" s="104">
        <v>958.7724335342991</v>
      </c>
      <c r="E17" s="103">
        <v>98.65770845435178</v>
      </c>
      <c r="F17" s="103">
        <v>95.54116372802403</v>
      </c>
      <c r="G17" s="105">
        <v>96.84105299509389</v>
      </c>
      <c r="H17" s="103">
        <v>9212651</v>
      </c>
      <c r="I17" s="103">
        <v>9301604938</v>
      </c>
      <c r="J17" s="104">
        <v>1009.6556287652708</v>
      </c>
      <c r="K17" s="103">
        <v>96.67167374881097</v>
      </c>
      <c r="L17" s="103">
        <v>100.58213191774232</v>
      </c>
      <c r="M17" s="165">
        <v>104.04509202881103</v>
      </c>
      <c r="N17" s="162">
        <v>11462825</v>
      </c>
      <c r="O17" s="103">
        <v>8479026509</v>
      </c>
      <c r="P17" s="106">
        <v>739.6978065180267</v>
      </c>
      <c r="Q17" s="103">
        <v>95.06002108220143</v>
      </c>
      <c r="R17" s="103">
        <v>94.52361449707557</v>
      </c>
      <c r="S17" s="105">
        <v>99.43571800319503</v>
      </c>
      <c r="T17" s="162">
        <v>50472085</v>
      </c>
      <c r="U17" s="103">
        <v>46348798769</v>
      </c>
      <c r="V17" s="104">
        <v>918.3056093085911</v>
      </c>
      <c r="W17" s="103">
        <v>97.45460139335593</v>
      </c>
      <c r="X17" s="103">
        <v>96.32026677827459</v>
      </c>
      <c r="Y17" s="105">
        <v>98.83603791010049</v>
      </c>
    </row>
    <row r="18" spans="1:25" s="166" customFormat="1" ht="17.25">
      <c r="A18" s="102" t="s">
        <v>200</v>
      </c>
      <c r="B18" s="103">
        <v>30324791</v>
      </c>
      <c r="C18" s="103">
        <v>28032100802</v>
      </c>
      <c r="D18" s="104">
        <v>924.3955152732957</v>
      </c>
      <c r="E18" s="103">
        <v>101.77262452918721</v>
      </c>
      <c r="F18" s="103">
        <v>98.12355299533974</v>
      </c>
      <c r="G18" s="105">
        <v>96.4144861639085</v>
      </c>
      <c r="H18" s="103">
        <v>10434192</v>
      </c>
      <c r="I18" s="103">
        <v>9605530061</v>
      </c>
      <c r="J18" s="104">
        <v>920.5820691242791</v>
      </c>
      <c r="K18" s="103">
        <v>113.2593864675868</v>
      </c>
      <c r="L18" s="103">
        <v>103.26744819873363</v>
      </c>
      <c r="M18" s="165">
        <v>91.17782765694858</v>
      </c>
      <c r="N18" s="162">
        <v>11017681</v>
      </c>
      <c r="O18" s="103">
        <v>8176165561</v>
      </c>
      <c r="P18" s="106">
        <v>742.094961816375</v>
      </c>
      <c r="Q18" s="103">
        <v>96.11662919044825</v>
      </c>
      <c r="R18" s="103">
        <v>96.42811650985486</v>
      </c>
      <c r="S18" s="105">
        <v>100.32407224642618</v>
      </c>
      <c r="T18" s="162">
        <v>51776664</v>
      </c>
      <c r="U18" s="103">
        <v>45813796424</v>
      </c>
      <c r="V18" s="104">
        <v>884.8348442070351</v>
      </c>
      <c r="W18" s="103">
        <v>102.58475353257153</v>
      </c>
      <c r="X18" s="103">
        <v>98.84570396815153</v>
      </c>
      <c r="Y18" s="105">
        <v>96.35516055196955</v>
      </c>
    </row>
    <row r="19" spans="1:25" s="166" customFormat="1" ht="17.25">
      <c r="A19" s="102" t="s">
        <v>201</v>
      </c>
      <c r="B19" s="103">
        <v>28321521</v>
      </c>
      <c r="C19" s="103">
        <v>28248108255</v>
      </c>
      <c r="D19" s="104">
        <v>997.4078812716309</v>
      </c>
      <c r="E19" s="103">
        <v>93.39395282229646</v>
      </c>
      <c r="F19" s="103">
        <v>100.77057176173034</v>
      </c>
      <c r="G19" s="105">
        <v>107.89839033097746</v>
      </c>
      <c r="H19" s="103">
        <v>11149749</v>
      </c>
      <c r="I19" s="103">
        <v>10654916256</v>
      </c>
      <c r="J19" s="104">
        <v>955.6193826426048</v>
      </c>
      <c r="K19" s="103">
        <v>106.85780940201215</v>
      </c>
      <c r="L19" s="103">
        <v>110.92481298102098</v>
      </c>
      <c r="M19" s="165">
        <v>103.80599565138778</v>
      </c>
      <c r="N19" s="162">
        <v>9845105</v>
      </c>
      <c r="O19" s="103">
        <v>7594402674</v>
      </c>
      <c r="P19" s="106">
        <v>771.3886925533044</v>
      </c>
      <c r="Q19" s="103">
        <v>89.35732483087865</v>
      </c>
      <c r="R19" s="103">
        <v>92.88464889000063</v>
      </c>
      <c r="S19" s="105">
        <v>103.94743695136121</v>
      </c>
      <c r="T19" s="162">
        <v>49316375</v>
      </c>
      <c r="U19" s="103">
        <v>46497427185</v>
      </c>
      <c r="V19" s="104">
        <v>942.8395169961295</v>
      </c>
      <c r="W19" s="103">
        <v>95.24826667086933</v>
      </c>
      <c r="X19" s="103">
        <v>101.49219408641252</v>
      </c>
      <c r="Y19" s="105">
        <v>106.55542366678345</v>
      </c>
    </row>
    <row r="20" spans="1:25" s="164" customFormat="1" ht="17.25">
      <c r="A20" s="102" t="s">
        <v>202</v>
      </c>
      <c r="B20" s="103">
        <v>28831203</v>
      </c>
      <c r="C20" s="103">
        <v>28092361115</v>
      </c>
      <c r="D20" s="104">
        <v>974.3735325577638</v>
      </c>
      <c r="E20" s="103">
        <v>101.79962792252577</v>
      </c>
      <c r="F20" s="103">
        <v>99.44864576914657</v>
      </c>
      <c r="G20" s="105">
        <v>97.69057883475918</v>
      </c>
      <c r="H20" s="103">
        <v>9907482</v>
      </c>
      <c r="I20" s="103">
        <v>10461681942</v>
      </c>
      <c r="J20" s="104">
        <v>1055.9375169190314</v>
      </c>
      <c r="K20" s="103">
        <v>88.85834111601974</v>
      </c>
      <c r="L20" s="103">
        <v>98.18643047624906</v>
      </c>
      <c r="M20" s="165">
        <v>110.49770819832199</v>
      </c>
      <c r="N20" s="162">
        <v>9287180</v>
      </c>
      <c r="O20" s="103">
        <v>7624955688</v>
      </c>
      <c r="P20" s="106">
        <v>821.0194793252634</v>
      </c>
      <c r="Q20" s="103">
        <v>94.33297054729228</v>
      </c>
      <c r="R20" s="103">
        <v>100.40230963923733</v>
      </c>
      <c r="S20" s="105">
        <v>106.43395310964185</v>
      </c>
      <c r="T20" s="162">
        <v>48025865</v>
      </c>
      <c r="U20" s="103">
        <v>46178998745</v>
      </c>
      <c r="V20" s="104">
        <v>961.5443416792181</v>
      </c>
      <c r="W20" s="103">
        <v>97.38320182697937</v>
      </c>
      <c r="X20" s="103">
        <v>99.31516976469888</v>
      </c>
      <c r="Y20" s="105">
        <v>101.98388212902675</v>
      </c>
    </row>
    <row r="21" spans="1:25" s="164" customFormat="1" ht="17.25">
      <c r="A21" s="102" t="s">
        <v>203</v>
      </c>
      <c r="B21" s="107">
        <v>30183595</v>
      </c>
      <c r="C21" s="107">
        <v>27068713027</v>
      </c>
      <c r="D21" s="104">
        <v>896.802154514729</v>
      </c>
      <c r="E21" s="103">
        <v>104.690723449868</v>
      </c>
      <c r="F21" s="103">
        <v>96.3561336698985</v>
      </c>
      <c r="G21" s="105">
        <v>92.0388459403852</v>
      </c>
      <c r="H21" s="107">
        <v>8469307</v>
      </c>
      <c r="I21" s="107">
        <v>9110790489</v>
      </c>
      <c r="J21" s="104">
        <v>1075.74214619921</v>
      </c>
      <c r="K21" s="103">
        <v>85.4839504124257</v>
      </c>
      <c r="L21" s="103">
        <v>87.0872440923993</v>
      </c>
      <c r="M21" s="165">
        <v>101.87554935428</v>
      </c>
      <c r="N21" s="167">
        <v>10029388</v>
      </c>
      <c r="O21" s="107">
        <v>7371520296</v>
      </c>
      <c r="P21" s="106">
        <v>734.99203500752</v>
      </c>
      <c r="Q21" s="103">
        <v>107.991747764122</v>
      </c>
      <c r="R21" s="103">
        <v>96.6762378383542</v>
      </c>
      <c r="S21" s="105">
        <v>89.5218753654367</v>
      </c>
      <c r="T21" s="167">
        <v>48682290</v>
      </c>
      <c r="U21" s="107">
        <v>43551023812</v>
      </c>
      <c r="V21" s="104">
        <v>894.596860829677</v>
      </c>
      <c r="W21" s="103">
        <v>101.366815569069</v>
      </c>
      <c r="X21" s="103">
        <v>94.3091556672511</v>
      </c>
      <c r="Y21" s="105">
        <v>93.037504569719</v>
      </c>
    </row>
    <row r="22" spans="1:25" s="164" customFormat="1" ht="17.25">
      <c r="A22" s="102" t="s">
        <v>204</v>
      </c>
      <c r="B22" s="107">
        <v>30601765</v>
      </c>
      <c r="C22" s="107">
        <v>26696693888</v>
      </c>
      <c r="D22" s="108">
        <v>872.390657466979</v>
      </c>
      <c r="E22" s="103">
        <v>101.38542145162</v>
      </c>
      <c r="F22" s="103">
        <v>98.6256489600044</v>
      </c>
      <c r="G22" s="105">
        <v>97.2779395182253</v>
      </c>
      <c r="H22" s="107">
        <v>7894375</v>
      </c>
      <c r="I22" s="107">
        <v>8440548481</v>
      </c>
      <c r="J22" s="108">
        <v>1069.18514524582</v>
      </c>
      <c r="K22" s="103">
        <v>93.2115815378992</v>
      </c>
      <c r="L22" s="103">
        <v>92.6434263985192</v>
      </c>
      <c r="M22" s="165">
        <v>99.3904672252032</v>
      </c>
      <c r="N22" s="167">
        <v>9762443</v>
      </c>
      <c r="O22" s="107">
        <v>6823941540</v>
      </c>
      <c r="P22" s="109">
        <v>698.999373415036</v>
      </c>
      <c r="Q22" s="103">
        <v>97.3383719923888</v>
      </c>
      <c r="R22" s="103">
        <v>92.5716984555122</v>
      </c>
      <c r="S22" s="105">
        <v>95.1029861715282</v>
      </c>
      <c r="T22" s="167">
        <v>48258583</v>
      </c>
      <c r="U22" s="107">
        <v>41961183909</v>
      </c>
      <c r="V22" s="108">
        <v>869.507169512209</v>
      </c>
      <c r="W22" s="103">
        <v>99.1296485847317</v>
      </c>
      <c r="X22" s="103">
        <v>96.3494775464683</v>
      </c>
      <c r="Y22" s="105">
        <v>97.1954192535172</v>
      </c>
    </row>
    <row r="23" spans="1:25" s="164" customFormat="1" ht="17.25">
      <c r="A23" s="102" t="s">
        <v>205</v>
      </c>
      <c r="B23" s="110">
        <v>29998656</v>
      </c>
      <c r="C23" s="110">
        <v>24836757932</v>
      </c>
      <c r="D23" s="111">
        <v>827.929022286865</v>
      </c>
      <c r="E23" s="110">
        <v>98.029169232559</v>
      </c>
      <c r="F23" s="110">
        <v>93.0330850561386</v>
      </c>
      <c r="G23" s="112">
        <v>94.9034718793057</v>
      </c>
      <c r="H23" s="110">
        <v>8025995</v>
      </c>
      <c r="I23" s="110">
        <v>7949341394</v>
      </c>
      <c r="J23" s="111">
        <v>990.44933294875</v>
      </c>
      <c r="K23" s="110">
        <v>101.667263082891</v>
      </c>
      <c r="L23" s="110">
        <v>94.1803890101961</v>
      </c>
      <c r="M23" s="168">
        <v>92.6359047684888</v>
      </c>
      <c r="N23" s="169">
        <v>9267736</v>
      </c>
      <c r="O23" s="110">
        <v>6219145306</v>
      </c>
      <c r="P23" s="113">
        <v>671.053351757107</v>
      </c>
      <c r="Q23" s="110">
        <v>94.9325491580335</v>
      </c>
      <c r="R23" s="110">
        <v>91.1371422153186</v>
      </c>
      <c r="S23" s="112">
        <v>96.0019961789958</v>
      </c>
      <c r="T23" s="169">
        <v>47292387</v>
      </c>
      <c r="U23" s="110">
        <v>39005244632</v>
      </c>
      <c r="V23" s="111">
        <v>824.767940598981</v>
      </c>
      <c r="W23" s="110">
        <v>97.9978773931261</v>
      </c>
      <c r="X23" s="110">
        <v>92.9555389013559</v>
      </c>
      <c r="Y23" s="112">
        <v>94.8546451965052</v>
      </c>
    </row>
    <row r="24" spans="1:25" s="164" customFormat="1" ht="17.25">
      <c r="A24" s="102" t="s">
        <v>206</v>
      </c>
      <c r="B24" s="107">
        <v>29411300</v>
      </c>
      <c r="C24" s="107">
        <v>23753675736</v>
      </c>
      <c r="D24" s="108">
        <v>807.6377357002241</v>
      </c>
      <c r="E24" s="107">
        <v>98.04205895090766</v>
      </c>
      <c r="F24" s="107">
        <v>95.63919655308737</v>
      </c>
      <c r="G24" s="170">
        <v>97.54915143201607</v>
      </c>
      <c r="H24" s="107">
        <v>8129688</v>
      </c>
      <c r="I24" s="107">
        <v>8055320539</v>
      </c>
      <c r="J24" s="108">
        <v>990.8523597707563</v>
      </c>
      <c r="K24" s="107">
        <v>101.29196442310268</v>
      </c>
      <c r="L24" s="107">
        <v>101.33318145173624</v>
      </c>
      <c r="M24" s="171">
        <v>100.04069131136737</v>
      </c>
      <c r="N24" s="167">
        <v>8628167</v>
      </c>
      <c r="O24" s="107">
        <v>5904371476</v>
      </c>
      <c r="P24" s="109">
        <v>684.3135368149458</v>
      </c>
      <c r="Q24" s="107">
        <v>93.09897260776526</v>
      </c>
      <c r="R24" s="107">
        <v>94.93863200629325</v>
      </c>
      <c r="S24" s="170">
        <v>101.97602545656288</v>
      </c>
      <c r="T24" s="167">
        <v>46169155</v>
      </c>
      <c r="U24" s="107">
        <v>37713367751</v>
      </c>
      <c r="V24" s="108">
        <v>816.8520249287646</v>
      </c>
      <c r="W24" s="107">
        <v>97.6249200532001</v>
      </c>
      <c r="X24" s="107">
        <v>96.68794057520115</v>
      </c>
      <c r="Y24" s="170">
        <v>99.04022510083654</v>
      </c>
    </row>
    <row r="25" spans="1:25" s="164" customFormat="1" ht="17.25">
      <c r="A25" s="102" t="s">
        <v>207</v>
      </c>
      <c r="B25" s="107">
        <v>27105714.89</v>
      </c>
      <c r="C25" s="107">
        <v>22511146004</v>
      </c>
      <c r="D25" s="108">
        <v>830.494458285066</v>
      </c>
      <c r="E25" s="107">
        <v>97.63116278043</v>
      </c>
      <c r="F25" s="107">
        <v>100.109704377487</v>
      </c>
      <c r="G25" s="170">
        <v>102.538678764516</v>
      </c>
      <c r="H25" s="107">
        <v>7554319.72</v>
      </c>
      <c r="I25" s="107">
        <v>7423304278</v>
      </c>
      <c r="J25" s="108">
        <v>982.656884159518</v>
      </c>
      <c r="K25" s="107">
        <v>97.476979435175</v>
      </c>
      <c r="L25" s="107">
        <v>96.5115544508856</v>
      </c>
      <c r="M25" s="171">
        <v>99.009586684073</v>
      </c>
      <c r="N25" s="167">
        <v>7933395.88</v>
      </c>
      <c r="O25" s="107">
        <v>5615701931</v>
      </c>
      <c r="P25" s="109">
        <v>707.856007180622</v>
      </c>
      <c r="Q25" s="107">
        <v>97.6191966922296</v>
      </c>
      <c r="R25" s="107">
        <v>100.502039990537</v>
      </c>
      <c r="S25" s="170">
        <v>102.953152039753</v>
      </c>
      <c r="T25" s="167">
        <v>42593430.49</v>
      </c>
      <c r="U25" s="107">
        <v>35550152213</v>
      </c>
      <c r="V25" s="108">
        <v>834.639328272617</v>
      </c>
      <c r="W25" s="107">
        <v>97.6015536749077</v>
      </c>
      <c r="X25" s="107">
        <v>99.3971965505735</v>
      </c>
      <c r="Y25" s="170">
        <v>101.839768741435</v>
      </c>
    </row>
    <row r="26" spans="1:25" s="164" customFormat="1" ht="17.25">
      <c r="A26" s="210" t="s">
        <v>208</v>
      </c>
      <c r="B26" s="107">
        <v>27223889.926</v>
      </c>
      <c r="C26" s="107">
        <v>21607089260</v>
      </c>
      <c r="D26" s="108">
        <v>793.681186587678</v>
      </c>
      <c r="E26" s="107">
        <v>100.435978303762</v>
      </c>
      <c r="F26" s="107">
        <v>95.9839594846066</v>
      </c>
      <c r="G26" s="170">
        <v>95.5673067616361</v>
      </c>
      <c r="H26" s="107">
        <v>7513314.903</v>
      </c>
      <c r="I26" s="107">
        <v>7102317175</v>
      </c>
      <c r="J26" s="108">
        <v>945.2974175439</v>
      </c>
      <c r="K26" s="107">
        <v>99.4572004029504</v>
      </c>
      <c r="L26" s="107">
        <v>95.675953847786</v>
      </c>
      <c r="M26" s="171">
        <v>96.1981168383539</v>
      </c>
      <c r="N26" s="167">
        <v>7756995.634</v>
      </c>
      <c r="O26" s="107">
        <v>5160507632</v>
      </c>
      <c r="P26" s="109">
        <v>665.271436969846</v>
      </c>
      <c r="Q26" s="107">
        <v>97.7764850176618</v>
      </c>
      <c r="R26" s="107">
        <v>91.8942581961621</v>
      </c>
      <c r="S26" s="170">
        <v>93.9840066653683</v>
      </c>
      <c r="T26" s="167">
        <v>42494200.463</v>
      </c>
      <c r="U26" s="107">
        <v>33869914067</v>
      </c>
      <c r="V26" s="108">
        <v>797.04791943293</v>
      </c>
      <c r="W26" s="107">
        <v>99.7670297370781</v>
      </c>
      <c r="X26" s="107">
        <v>95.2736119498651</v>
      </c>
      <c r="Y26" s="170">
        <v>95.4960894405148</v>
      </c>
    </row>
    <row r="27" spans="1:25" s="164" customFormat="1" ht="17.25">
      <c r="A27" s="230" t="s">
        <v>223</v>
      </c>
      <c r="B27" s="114">
        <v>26647796.37</v>
      </c>
      <c r="C27" s="114">
        <v>20980127254</v>
      </c>
      <c r="D27" s="115">
        <v>787.311902368759</v>
      </c>
      <c r="E27" s="114">
        <v>97.8838675972981</v>
      </c>
      <c r="F27" s="114">
        <v>97.0983504605562</v>
      </c>
      <c r="G27" s="116">
        <v>99.1975009201991</v>
      </c>
      <c r="H27" s="114">
        <v>7532890.4</v>
      </c>
      <c r="I27" s="114">
        <v>6763097612</v>
      </c>
      <c r="J27" s="115">
        <v>897.809108174466</v>
      </c>
      <c r="K27" s="114">
        <v>100.260544077451</v>
      </c>
      <c r="L27" s="114">
        <v>95.2238184434505</v>
      </c>
      <c r="M27" s="231">
        <v>94.9763631542738</v>
      </c>
      <c r="N27" s="118">
        <v>7952805.45</v>
      </c>
      <c r="O27" s="114">
        <v>5203083344</v>
      </c>
      <c r="P27" s="117">
        <v>654.245017901199</v>
      </c>
      <c r="Q27" s="114">
        <v>102.52429968043</v>
      </c>
      <c r="R27" s="114">
        <v>100.825029532676</v>
      </c>
      <c r="S27" s="116">
        <v>98.3425683930051</v>
      </c>
      <c r="T27" s="118">
        <v>42133492.22</v>
      </c>
      <c r="U27" s="114">
        <v>32946308210</v>
      </c>
      <c r="V27" s="115">
        <v>781.950568872166</v>
      </c>
      <c r="W27" s="114">
        <v>99.1511588897547</v>
      </c>
      <c r="X27" s="114">
        <v>97.2730788298637</v>
      </c>
      <c r="Y27" s="116">
        <v>98.1058415444451</v>
      </c>
    </row>
    <row r="28" spans="1:25" s="164" customFormat="1" ht="17.25">
      <c r="A28" s="210" t="s">
        <v>225</v>
      </c>
      <c r="B28" s="107">
        <v>26355117.71</v>
      </c>
      <c r="C28" s="107">
        <v>20515791959</v>
      </c>
      <c r="D28" s="108">
        <v>778.436741764793</v>
      </c>
      <c r="E28" s="107">
        <v>98.9016778125433</v>
      </c>
      <c r="F28" s="107">
        <v>97.7867851353882</v>
      </c>
      <c r="G28" s="170">
        <v>98.8727262248592</v>
      </c>
      <c r="H28" s="107">
        <v>6493966.84</v>
      </c>
      <c r="I28" s="107">
        <v>6122012749</v>
      </c>
      <c r="J28" s="108">
        <v>942.723130535727</v>
      </c>
      <c r="K28" s="107">
        <v>86.2081683811569</v>
      </c>
      <c r="L28" s="107">
        <v>90.5208397131146</v>
      </c>
      <c r="M28" s="171">
        <v>105.002624940238</v>
      </c>
      <c r="N28" s="167">
        <v>8818437.05</v>
      </c>
      <c r="O28" s="107">
        <v>5656012314</v>
      </c>
      <c r="P28" s="109">
        <v>641.384894163303</v>
      </c>
      <c r="Q28" s="107">
        <v>110.884606764774</v>
      </c>
      <c r="R28" s="107">
        <v>108.705010857116</v>
      </c>
      <c r="S28" s="170">
        <v>98.0343566422331</v>
      </c>
      <c r="T28" s="167">
        <v>41667521.6</v>
      </c>
      <c r="U28" s="107">
        <v>32293817022</v>
      </c>
      <c r="V28" s="108">
        <v>775.035706035369</v>
      </c>
      <c r="W28" s="107">
        <v>98.8940612433288</v>
      </c>
      <c r="X28" s="107">
        <v>98.0195317064327</v>
      </c>
      <c r="Y28" s="170">
        <v>99.1156905420798</v>
      </c>
    </row>
    <row r="29" spans="1:25" s="164" customFormat="1" ht="17.25">
      <c r="A29" s="210" t="s">
        <v>231</v>
      </c>
      <c r="B29" s="107">
        <v>25734061.12</v>
      </c>
      <c r="C29" s="107">
        <v>20861887526</v>
      </c>
      <c r="D29" s="108">
        <v>810.672183792497</v>
      </c>
      <c r="E29" s="107">
        <v>97.6435066736039</v>
      </c>
      <c r="F29" s="107">
        <v>101.686971517803</v>
      </c>
      <c r="G29" s="170">
        <v>104.141048372745</v>
      </c>
      <c r="H29" s="107">
        <v>6285934.76</v>
      </c>
      <c r="I29" s="107">
        <v>6194226103</v>
      </c>
      <c r="J29" s="108">
        <v>985.410498119774</v>
      </c>
      <c r="K29" s="107">
        <v>96.7965330725341</v>
      </c>
      <c r="L29" s="107">
        <v>101.179568827455</v>
      </c>
      <c r="M29" s="171">
        <v>104.528091674147</v>
      </c>
      <c r="N29" s="167">
        <v>9657626.64</v>
      </c>
      <c r="O29" s="107">
        <v>5783595060</v>
      </c>
      <c r="P29" s="109">
        <v>598.862979031047</v>
      </c>
      <c r="Q29" s="107">
        <v>109.516307541142</v>
      </c>
      <c r="R29" s="107">
        <v>102.255701347824</v>
      </c>
      <c r="S29" s="170">
        <v>93.3702967564076</v>
      </c>
      <c r="T29" s="167">
        <v>41677622.52</v>
      </c>
      <c r="U29" s="107">
        <v>32839708689</v>
      </c>
      <c r="V29" s="108">
        <v>787.945825682381</v>
      </c>
      <c r="W29" s="107">
        <v>100.024241710599</v>
      </c>
      <c r="X29" s="107">
        <v>101.690390660937</v>
      </c>
      <c r="Y29" s="170">
        <v>101.665745145221</v>
      </c>
    </row>
    <row r="30" spans="1:25" s="164" customFormat="1" ht="17.25">
      <c r="A30" s="209" t="s">
        <v>233</v>
      </c>
      <c r="B30" s="110">
        <v>25557027.04</v>
      </c>
      <c r="C30" s="110">
        <v>20257643147</v>
      </c>
      <c r="D30" s="111">
        <v>792.644743666554</v>
      </c>
      <c r="E30" s="110">
        <v>99.3120631867062</v>
      </c>
      <c r="F30" s="110">
        <v>97.103596794648</v>
      </c>
      <c r="G30" s="112">
        <v>97.7762355133975</v>
      </c>
      <c r="H30" s="110">
        <v>5749244.88</v>
      </c>
      <c r="I30" s="110">
        <v>5797486303</v>
      </c>
      <c r="J30" s="111">
        <v>1008.39091463434</v>
      </c>
      <c r="K30" s="110">
        <v>91.4620513815196</v>
      </c>
      <c r="L30" s="110">
        <v>93.5950061653731</v>
      </c>
      <c r="M30" s="168">
        <v>102.33206532287</v>
      </c>
      <c r="N30" s="169">
        <v>9210748.75</v>
      </c>
      <c r="O30" s="110">
        <v>5500707439</v>
      </c>
      <c r="P30" s="113">
        <v>597.205242299113</v>
      </c>
      <c r="Q30" s="110">
        <v>95.3727980314633</v>
      </c>
      <c r="R30" s="110">
        <v>95.1087927480179</v>
      </c>
      <c r="S30" s="112">
        <v>99.7231859724212</v>
      </c>
      <c r="T30" s="169">
        <v>40517020.67</v>
      </c>
      <c r="U30" s="110">
        <v>31555836889</v>
      </c>
      <c r="V30" s="111">
        <v>778.829152962989</v>
      </c>
      <c r="W30" s="110">
        <v>97.2152877735695</v>
      </c>
      <c r="X30" s="110">
        <v>96.0904896807747</v>
      </c>
      <c r="Y30" s="112">
        <v>98.8429822936752</v>
      </c>
    </row>
    <row r="31" spans="1:25" s="164" customFormat="1" ht="17.25">
      <c r="A31" s="257" t="s">
        <v>239</v>
      </c>
      <c r="B31" s="258">
        <v>25289922.45</v>
      </c>
      <c r="C31" s="258">
        <v>20164200788</v>
      </c>
      <c r="D31" s="259">
        <v>797.321574546782</v>
      </c>
      <c r="E31" s="258">
        <v>98.9548683045882</v>
      </c>
      <c r="F31" s="258">
        <v>99.5387303531712</v>
      </c>
      <c r="G31" s="260">
        <v>100.590028624752</v>
      </c>
      <c r="H31" s="258">
        <v>5801839.9</v>
      </c>
      <c r="I31" s="258">
        <v>5650373226</v>
      </c>
      <c r="J31" s="259">
        <v>973.893337870285</v>
      </c>
      <c r="K31" s="258">
        <v>100.914816138428</v>
      </c>
      <c r="L31" s="258">
        <v>97.4624678815735</v>
      </c>
      <c r="M31" s="261">
        <v>96.5789480782296</v>
      </c>
      <c r="N31" s="262">
        <v>9090727.34</v>
      </c>
      <c r="O31" s="258">
        <v>5421305531</v>
      </c>
      <c r="P31" s="263">
        <v>596.355531107591</v>
      </c>
      <c r="Q31" s="258">
        <v>98.696941874568</v>
      </c>
      <c r="R31" s="258">
        <v>98.556514614156</v>
      </c>
      <c r="S31" s="260">
        <v>99.8577187319638</v>
      </c>
      <c r="T31" s="262">
        <v>40182489.69</v>
      </c>
      <c r="U31" s="258">
        <v>31235879545</v>
      </c>
      <c r="V31" s="259">
        <v>777.350527206718</v>
      </c>
      <c r="W31" s="258">
        <v>99.1743445730508</v>
      </c>
      <c r="X31" s="258">
        <v>98.9860597102036</v>
      </c>
      <c r="Y31" s="260">
        <v>99.8101476105966</v>
      </c>
    </row>
    <row r="32" spans="1:25" s="164" customFormat="1" ht="18" thickBot="1">
      <c r="A32" s="236" t="s">
        <v>245</v>
      </c>
      <c r="B32" s="241">
        <v>25781185.94</v>
      </c>
      <c r="C32" s="241">
        <v>19217463320</v>
      </c>
      <c r="D32" s="242">
        <v>745.406490016572</v>
      </c>
      <c r="E32" s="241">
        <v>101.942526676273</v>
      </c>
      <c r="F32" s="241">
        <v>95.3048599448414</v>
      </c>
      <c r="G32" s="243">
        <v>93.4888147784388</v>
      </c>
      <c r="H32" s="241">
        <v>5901388.88</v>
      </c>
      <c r="I32" s="241">
        <v>5344795219</v>
      </c>
      <c r="J32" s="242">
        <v>905.684293592935</v>
      </c>
      <c r="K32" s="241">
        <v>101.715817425434</v>
      </c>
      <c r="L32" s="241">
        <v>94.5918969459594</v>
      </c>
      <c r="M32" s="244">
        <v>92.9962510651823</v>
      </c>
      <c r="N32" s="239">
        <v>8363816.33</v>
      </c>
      <c r="O32" s="241">
        <v>5204266092</v>
      </c>
      <c r="P32" s="240">
        <v>622.235817557701</v>
      </c>
      <c r="Q32" s="241">
        <v>92.0038190255523</v>
      </c>
      <c r="R32" s="241">
        <v>95.9965466296092</v>
      </c>
      <c r="S32" s="243">
        <v>104.339741161123</v>
      </c>
      <c r="T32" s="239">
        <v>40046391.15</v>
      </c>
      <c r="U32" s="241">
        <v>29766524631</v>
      </c>
      <c r="V32" s="242">
        <v>743.301051011185</v>
      </c>
      <c r="W32" s="241">
        <v>99.66129888653</v>
      </c>
      <c r="X32" s="241">
        <v>95.2959387236618</v>
      </c>
      <c r="Y32" s="243">
        <v>95.6198040647268</v>
      </c>
    </row>
    <row r="33" spans="1:25" s="164" customFormat="1" ht="17.25">
      <c r="A33" s="234"/>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row>
    <row r="36" spans="2:15" ht="13.5">
      <c r="B36" s="203">
        <f>B26/$T$26*100</f>
        <v>64.06495387459762</v>
      </c>
      <c r="C36" s="203">
        <f>C26/$U$26*100</f>
        <v>63.794343313826516</v>
      </c>
      <c r="H36" s="203">
        <f>H26/$T$26*100</f>
        <v>17.68080072371734</v>
      </c>
      <c r="I36" s="203">
        <f>I26/$U$26*100</f>
        <v>20.96939827172429</v>
      </c>
      <c r="N36" s="203">
        <f>N26/$T$26*100</f>
        <v>18.254245401685036</v>
      </c>
      <c r="O36" s="203">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5" bestFit="1" customWidth="1"/>
    <col min="2" max="2" width="16.25390625" style="95" bestFit="1" customWidth="1"/>
    <col min="3" max="3" width="20.50390625" style="95" bestFit="1" customWidth="1"/>
    <col min="4" max="7" width="11.625" style="95" hidden="1" customWidth="1"/>
    <col min="8" max="8" width="16.375" style="95" bestFit="1" customWidth="1"/>
    <col min="9" max="9" width="20.625" style="95" bestFit="1" customWidth="1"/>
    <col min="10" max="10" width="13.125" style="95" hidden="1" customWidth="1"/>
    <col min="11" max="11" width="6.875" style="95" hidden="1" customWidth="1"/>
    <col min="12" max="12" width="7.00390625" style="95" hidden="1" customWidth="1"/>
    <col min="13" max="13" width="10.375" style="95" hidden="1" customWidth="1"/>
    <col min="14" max="14" width="12.375" style="95" bestFit="1" customWidth="1"/>
    <col min="15" max="15" width="18.25390625" style="95" bestFit="1" customWidth="1"/>
    <col min="16" max="16" width="13.125" style="95" hidden="1" customWidth="1"/>
    <col min="17" max="18" width="6.875" style="95" hidden="1" customWidth="1"/>
    <col min="19" max="19" width="10.125" style="95" hidden="1" customWidth="1"/>
    <col min="20" max="20" width="12.00390625" style="95" bestFit="1" customWidth="1"/>
    <col min="21" max="21" width="17.875" style="95" bestFit="1" customWidth="1"/>
    <col min="22" max="22" width="13.00390625" style="95" hidden="1" customWidth="1"/>
    <col min="23" max="24" width="6.75390625" style="95" hidden="1" customWidth="1"/>
    <col min="25" max="25" width="10.00390625" style="95" hidden="1" customWidth="1"/>
    <col min="26" max="26" width="16.875" style="95" bestFit="1" customWidth="1"/>
    <col min="27" max="27" width="20.375" style="95" bestFit="1" customWidth="1"/>
    <col min="28" max="28" width="13.00390625" style="95" bestFit="1" customWidth="1"/>
    <col min="29" max="30" width="6.75390625" style="95" bestFit="1" customWidth="1"/>
    <col min="31" max="31" width="7.50390625" style="95" customWidth="1"/>
    <col min="32" max="16384" width="9.00390625" style="95" customWidth="1"/>
  </cols>
  <sheetData>
    <row r="1" spans="1:31" s="92" customFormat="1" ht="28.5">
      <c r="A1" s="411" t="s">
        <v>209</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row>
    <row r="2" spans="1:31" ht="14.25" thickBo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4" t="s">
        <v>113</v>
      </c>
    </row>
    <row r="3" spans="1:31" s="147" customFormat="1" ht="26.25" customHeight="1">
      <c r="A3" s="143"/>
      <c r="B3" s="144" t="s">
        <v>9</v>
      </c>
      <c r="C3" s="215"/>
      <c r="D3" s="213"/>
      <c r="E3" s="405" t="s">
        <v>103</v>
      </c>
      <c r="F3" s="406"/>
      <c r="G3" s="407"/>
      <c r="H3" s="144" t="s">
        <v>11</v>
      </c>
      <c r="I3" s="215"/>
      <c r="J3" s="213"/>
      <c r="K3" s="405" t="s">
        <v>103</v>
      </c>
      <c r="L3" s="406"/>
      <c r="M3" s="407"/>
      <c r="N3" s="144" t="s">
        <v>114</v>
      </c>
      <c r="O3" s="215"/>
      <c r="P3" s="213"/>
      <c r="Q3" s="405" t="s">
        <v>103</v>
      </c>
      <c r="R3" s="406"/>
      <c r="S3" s="407"/>
      <c r="T3" s="144" t="s">
        <v>14</v>
      </c>
      <c r="U3" s="215"/>
      <c r="V3" s="213"/>
      <c r="W3" s="405" t="s">
        <v>103</v>
      </c>
      <c r="X3" s="406"/>
      <c r="Y3" s="407"/>
      <c r="Z3" s="144" t="s">
        <v>163</v>
      </c>
      <c r="AA3" s="145"/>
      <c r="AB3" s="146"/>
      <c r="AC3" s="405" t="s">
        <v>103</v>
      </c>
      <c r="AD3" s="406"/>
      <c r="AE3" s="407"/>
    </row>
    <row r="4" spans="1:31" s="154" customFormat="1" ht="26.25" customHeight="1" thickBot="1">
      <c r="A4" s="148" t="s">
        <v>184</v>
      </c>
      <c r="B4" s="149" t="s">
        <v>105</v>
      </c>
      <c r="C4" s="216" t="s">
        <v>106</v>
      </c>
      <c r="D4" s="214" t="s">
        <v>107</v>
      </c>
      <c r="E4" s="152" t="s">
        <v>108</v>
      </c>
      <c r="F4" s="150" t="s">
        <v>109</v>
      </c>
      <c r="G4" s="153" t="s">
        <v>110</v>
      </c>
      <c r="H4" s="149" t="s">
        <v>105</v>
      </c>
      <c r="I4" s="216" t="s">
        <v>106</v>
      </c>
      <c r="J4" s="214" t="s">
        <v>107</v>
      </c>
      <c r="K4" s="152" t="s">
        <v>108</v>
      </c>
      <c r="L4" s="150" t="s">
        <v>109</v>
      </c>
      <c r="M4" s="153" t="s">
        <v>110</v>
      </c>
      <c r="N4" s="149" t="s">
        <v>105</v>
      </c>
      <c r="O4" s="216" t="s">
        <v>106</v>
      </c>
      <c r="P4" s="214" t="s">
        <v>107</v>
      </c>
      <c r="Q4" s="152" t="s">
        <v>108</v>
      </c>
      <c r="R4" s="150" t="s">
        <v>109</v>
      </c>
      <c r="S4" s="153" t="s">
        <v>110</v>
      </c>
      <c r="T4" s="149" t="s">
        <v>105</v>
      </c>
      <c r="U4" s="216" t="s">
        <v>106</v>
      </c>
      <c r="V4" s="214" t="s">
        <v>107</v>
      </c>
      <c r="W4" s="152" t="s">
        <v>108</v>
      </c>
      <c r="X4" s="150" t="s">
        <v>109</v>
      </c>
      <c r="Y4" s="153" t="s">
        <v>110</v>
      </c>
      <c r="Z4" s="149" t="s">
        <v>105</v>
      </c>
      <c r="AA4" s="150" t="s">
        <v>106</v>
      </c>
      <c r="AB4" s="151" t="s">
        <v>107</v>
      </c>
      <c r="AC4" s="152" t="s">
        <v>108</v>
      </c>
      <c r="AD4" s="150" t="s">
        <v>109</v>
      </c>
      <c r="AE4" s="153" t="s">
        <v>110</v>
      </c>
    </row>
    <row r="5" spans="1:31" s="96" customFormat="1" ht="18.75">
      <c r="A5" s="102" t="s">
        <v>187</v>
      </c>
      <c r="B5" s="217">
        <v>9175632</v>
      </c>
      <c r="C5" s="193">
        <v>521229505</v>
      </c>
      <c r="D5" s="190">
        <v>56.8058423659536</v>
      </c>
      <c r="E5" s="191" t="s">
        <v>104</v>
      </c>
      <c r="F5" s="191" t="s">
        <v>104</v>
      </c>
      <c r="G5" s="192" t="s">
        <v>104</v>
      </c>
      <c r="H5" s="217">
        <v>754424</v>
      </c>
      <c r="I5" s="193">
        <v>137365482</v>
      </c>
      <c r="J5" s="190">
        <v>182.079947085459</v>
      </c>
      <c r="K5" s="191" t="s">
        <v>104</v>
      </c>
      <c r="L5" s="191" t="s">
        <v>104</v>
      </c>
      <c r="M5" s="192" t="s">
        <v>104</v>
      </c>
      <c r="N5" s="217">
        <v>44757</v>
      </c>
      <c r="O5" s="193">
        <v>54438745</v>
      </c>
      <c r="P5" s="190">
        <v>1216.31800612195</v>
      </c>
      <c r="Q5" s="191" t="s">
        <v>104</v>
      </c>
      <c r="R5" s="191" t="s">
        <v>104</v>
      </c>
      <c r="S5" s="192" t="s">
        <v>104</v>
      </c>
      <c r="T5" s="217">
        <v>0</v>
      </c>
      <c r="U5" s="193">
        <v>0</v>
      </c>
      <c r="V5" s="190" t="s">
        <v>104</v>
      </c>
      <c r="W5" s="191" t="s">
        <v>104</v>
      </c>
      <c r="X5" s="191" t="s">
        <v>104</v>
      </c>
      <c r="Y5" s="192" t="s">
        <v>104</v>
      </c>
      <c r="Z5" s="217">
        <v>9974813</v>
      </c>
      <c r="AA5" s="189">
        <v>713033732</v>
      </c>
      <c r="AB5" s="190">
        <v>71.483418486141</v>
      </c>
      <c r="AC5" s="191">
        <v>0</v>
      </c>
      <c r="AD5" s="191">
        <v>0</v>
      </c>
      <c r="AE5" s="192">
        <v>0</v>
      </c>
    </row>
    <row r="6" spans="1:31" s="96" customFormat="1" ht="18.75">
      <c r="A6" s="102" t="s">
        <v>188</v>
      </c>
      <c r="B6" s="217">
        <v>69838271</v>
      </c>
      <c r="C6" s="193">
        <v>2973626688</v>
      </c>
      <c r="D6" s="190">
        <v>42.5787558228639</v>
      </c>
      <c r="E6" s="191">
        <v>761.127636766601</v>
      </c>
      <c r="F6" s="191">
        <v>570.502371695171</v>
      </c>
      <c r="G6" s="192">
        <v>74.9548885281267</v>
      </c>
      <c r="H6" s="217">
        <v>4426608</v>
      </c>
      <c r="I6" s="193">
        <v>915596947</v>
      </c>
      <c r="J6" s="190">
        <v>206.839400958928</v>
      </c>
      <c r="K6" s="191">
        <v>586.753337645674</v>
      </c>
      <c r="L6" s="191">
        <v>666.540774049772</v>
      </c>
      <c r="M6" s="192">
        <v>113.598122291769</v>
      </c>
      <c r="N6" s="217">
        <v>209654</v>
      </c>
      <c r="O6" s="193">
        <v>273214945</v>
      </c>
      <c r="P6" s="190">
        <v>1303.17067644786</v>
      </c>
      <c r="Q6" s="191">
        <v>468.427285117412</v>
      </c>
      <c r="R6" s="191">
        <v>501.875906580874</v>
      </c>
      <c r="S6" s="192">
        <v>107.140621933472</v>
      </c>
      <c r="T6" s="217">
        <v>0</v>
      </c>
      <c r="U6" s="193">
        <v>0</v>
      </c>
      <c r="V6" s="190" t="s">
        <v>104</v>
      </c>
      <c r="W6" s="191" t="s">
        <v>104</v>
      </c>
      <c r="X6" s="191" t="s">
        <v>104</v>
      </c>
      <c r="Y6" s="192" t="s">
        <v>104</v>
      </c>
      <c r="Z6" s="217">
        <v>74474533</v>
      </c>
      <c r="AA6" s="189">
        <v>4162438580</v>
      </c>
      <c r="AB6" s="190">
        <v>55.8907644308424</v>
      </c>
      <c r="AC6" s="191">
        <v>746.62585654488</v>
      </c>
      <c r="AD6" s="191">
        <v>583.764609329871</v>
      </c>
      <c r="AE6" s="192">
        <v>78.1870336009159</v>
      </c>
    </row>
    <row r="7" spans="1:31" s="96" customFormat="1" ht="18.75">
      <c r="A7" s="102" t="s">
        <v>189</v>
      </c>
      <c r="B7" s="217">
        <v>73347462</v>
      </c>
      <c r="C7" s="193">
        <v>3007880035</v>
      </c>
      <c r="D7" s="190">
        <v>41.0086450571391</v>
      </c>
      <c r="E7" s="189">
        <v>105.024739229297</v>
      </c>
      <c r="F7" s="189">
        <v>101.151904747769</v>
      </c>
      <c r="G7" s="193">
        <v>96.3124550368339</v>
      </c>
      <c r="H7" s="217">
        <v>5343769</v>
      </c>
      <c r="I7" s="193">
        <v>1096425039</v>
      </c>
      <c r="J7" s="190">
        <v>205.178225144088</v>
      </c>
      <c r="K7" s="189">
        <v>120.719273086752</v>
      </c>
      <c r="L7" s="189">
        <v>119.749748248123</v>
      </c>
      <c r="M7" s="193">
        <v>99.1968765104044</v>
      </c>
      <c r="N7" s="217">
        <v>278348</v>
      </c>
      <c r="O7" s="193">
        <v>290520425</v>
      </c>
      <c r="P7" s="190">
        <v>1043.73095908719</v>
      </c>
      <c r="Q7" s="189">
        <v>132.765413490799</v>
      </c>
      <c r="R7" s="189">
        <v>106.334016610987</v>
      </c>
      <c r="S7" s="193">
        <v>80.0916547579287</v>
      </c>
      <c r="T7" s="217">
        <v>0</v>
      </c>
      <c r="U7" s="193">
        <v>0</v>
      </c>
      <c r="V7" s="190" t="s">
        <v>104</v>
      </c>
      <c r="W7" s="189" t="s">
        <v>104</v>
      </c>
      <c r="X7" s="189" t="s">
        <v>104</v>
      </c>
      <c r="Y7" s="193" t="s">
        <v>104</v>
      </c>
      <c r="Z7" s="217">
        <v>78969579</v>
      </c>
      <c r="AA7" s="189">
        <v>4394825499</v>
      </c>
      <c r="AB7" s="190">
        <v>55.6521328168661</v>
      </c>
      <c r="AC7" s="189">
        <v>106.035682023008</v>
      </c>
      <c r="AD7" s="189">
        <v>105.582951304473</v>
      </c>
      <c r="AE7" s="193">
        <v>99.5730392732925</v>
      </c>
    </row>
    <row r="8" spans="1:31" s="96" customFormat="1" ht="18.75">
      <c r="A8" s="102" t="s">
        <v>190</v>
      </c>
      <c r="B8" s="217">
        <v>71103387</v>
      </c>
      <c r="C8" s="193">
        <v>3404385978</v>
      </c>
      <c r="D8" s="190">
        <v>47.8793784886787</v>
      </c>
      <c r="E8" s="189">
        <v>96.9404871841373</v>
      </c>
      <c r="F8" s="189">
        <v>113.182239264406</v>
      </c>
      <c r="G8" s="193">
        <v>116.75435367827</v>
      </c>
      <c r="H8" s="217">
        <v>5535915</v>
      </c>
      <c r="I8" s="193">
        <v>1124383474</v>
      </c>
      <c r="J8" s="190">
        <v>203.107069743665</v>
      </c>
      <c r="K8" s="189">
        <v>103.595701835165</v>
      </c>
      <c r="L8" s="189">
        <v>102.54996319908</v>
      </c>
      <c r="M8" s="193">
        <v>98.990557892306</v>
      </c>
      <c r="N8" s="217">
        <v>312110</v>
      </c>
      <c r="O8" s="193">
        <v>272624250</v>
      </c>
      <c r="P8" s="190">
        <v>873.487712665406</v>
      </c>
      <c r="Q8" s="189">
        <v>112.129420725135</v>
      </c>
      <c r="R8" s="189">
        <v>93.8399597894021</v>
      </c>
      <c r="S8" s="193">
        <v>83.6889722452356</v>
      </c>
      <c r="T8" s="217">
        <v>10301</v>
      </c>
      <c r="U8" s="193">
        <v>12844930</v>
      </c>
      <c r="V8" s="190">
        <v>1246.95951849335</v>
      </c>
      <c r="W8" s="189" t="s">
        <v>104</v>
      </c>
      <c r="X8" s="189" t="s">
        <v>104</v>
      </c>
      <c r="Y8" s="193" t="s">
        <v>104</v>
      </c>
      <c r="Z8" s="217">
        <v>76961713</v>
      </c>
      <c r="AA8" s="189">
        <v>4814238632</v>
      </c>
      <c r="AB8" s="190">
        <v>62.5536834399723</v>
      </c>
      <c r="AC8" s="189">
        <v>97.4574183813238</v>
      </c>
      <c r="AD8" s="189">
        <v>109.543339845813</v>
      </c>
      <c r="AE8" s="193">
        <v>112.401232933546</v>
      </c>
    </row>
    <row r="9" spans="1:31" s="96" customFormat="1" ht="18.75">
      <c r="A9" s="102" t="s">
        <v>191</v>
      </c>
      <c r="B9" s="217">
        <v>76931260</v>
      </c>
      <c r="C9" s="193">
        <v>3381895622</v>
      </c>
      <c r="D9" s="190">
        <v>43.9599666247505</v>
      </c>
      <c r="E9" s="189">
        <v>108.196336694903</v>
      </c>
      <c r="F9" s="189">
        <v>99.3393711481207</v>
      </c>
      <c r="G9" s="193">
        <v>91.813987592059</v>
      </c>
      <c r="H9" s="217">
        <v>6384702</v>
      </c>
      <c r="I9" s="193">
        <v>1238034027</v>
      </c>
      <c r="J9" s="190">
        <v>193.906313403507</v>
      </c>
      <c r="K9" s="189">
        <v>115.332370529533</v>
      </c>
      <c r="L9" s="189">
        <v>110.10781069164</v>
      </c>
      <c r="M9" s="193">
        <v>95.4699970061262</v>
      </c>
      <c r="N9" s="217">
        <v>209723</v>
      </c>
      <c r="O9" s="193">
        <v>243960003</v>
      </c>
      <c r="P9" s="190">
        <v>1163.24868040224</v>
      </c>
      <c r="Q9" s="189">
        <v>67.1952196341034</v>
      </c>
      <c r="R9" s="189">
        <v>89.485804362598</v>
      </c>
      <c r="S9" s="193">
        <v>133.172872787489</v>
      </c>
      <c r="T9" s="217">
        <v>98900</v>
      </c>
      <c r="U9" s="193">
        <v>73813770</v>
      </c>
      <c r="V9" s="190">
        <v>746.347522750253</v>
      </c>
      <c r="W9" s="189">
        <v>960.100961071741</v>
      </c>
      <c r="X9" s="189">
        <v>574.652956458307</v>
      </c>
      <c r="Y9" s="193">
        <v>59.8533883162489</v>
      </c>
      <c r="Z9" s="217">
        <v>83624585</v>
      </c>
      <c r="AA9" s="189">
        <v>4937703422</v>
      </c>
      <c r="AB9" s="190">
        <v>59.0460738549555</v>
      </c>
      <c r="AC9" s="189">
        <v>108.657385263761</v>
      </c>
      <c r="AD9" s="189">
        <v>102.564575614913</v>
      </c>
      <c r="AE9" s="193">
        <v>94.3926410210794</v>
      </c>
    </row>
    <row r="10" spans="1:31" s="96" customFormat="1" ht="18.75">
      <c r="A10" s="102" t="s">
        <v>192</v>
      </c>
      <c r="B10" s="217">
        <v>75197187</v>
      </c>
      <c r="C10" s="193">
        <v>3681602110</v>
      </c>
      <c r="D10" s="190">
        <v>48.9593062836247</v>
      </c>
      <c r="E10" s="189">
        <v>97.745944886383</v>
      </c>
      <c r="F10" s="189">
        <v>108.862085690946</v>
      </c>
      <c r="G10" s="193">
        <v>111.372482835461</v>
      </c>
      <c r="H10" s="217">
        <v>7070840</v>
      </c>
      <c r="I10" s="193">
        <v>1328533677</v>
      </c>
      <c r="J10" s="190">
        <v>187.889087718008</v>
      </c>
      <c r="K10" s="189">
        <v>110.746593967894</v>
      </c>
      <c r="L10" s="189">
        <v>107.309948517271</v>
      </c>
      <c r="M10" s="193">
        <v>96.8968386949951</v>
      </c>
      <c r="N10" s="217">
        <v>212246</v>
      </c>
      <c r="O10" s="193">
        <v>215932459</v>
      </c>
      <c r="P10" s="190">
        <v>1017.36880318121</v>
      </c>
      <c r="Q10" s="189">
        <v>101.203015406036</v>
      </c>
      <c r="R10" s="189">
        <v>88.5114184065656</v>
      </c>
      <c r="S10" s="193">
        <v>87.4592699154762</v>
      </c>
      <c r="T10" s="217">
        <v>60215</v>
      </c>
      <c r="U10" s="193">
        <v>77903960</v>
      </c>
      <c r="V10" s="190">
        <v>1293.76334800299</v>
      </c>
      <c r="W10" s="189">
        <v>60.8847320525784</v>
      </c>
      <c r="X10" s="189">
        <v>105.541228960396</v>
      </c>
      <c r="Y10" s="193">
        <v>173.345969346229</v>
      </c>
      <c r="Z10" s="217">
        <v>82540488</v>
      </c>
      <c r="AA10" s="189">
        <v>5303972206</v>
      </c>
      <c r="AB10" s="190">
        <v>64.2590361956668</v>
      </c>
      <c r="AC10" s="189">
        <v>98.7036144932737</v>
      </c>
      <c r="AD10" s="189">
        <v>107.417796345728</v>
      </c>
      <c r="AE10" s="193">
        <v>108.828634996997</v>
      </c>
    </row>
    <row r="11" spans="1:31" s="96" customFormat="1" ht="18.75">
      <c r="A11" s="102" t="s">
        <v>193</v>
      </c>
      <c r="B11" s="217">
        <v>76736009</v>
      </c>
      <c r="C11" s="193">
        <v>3933536519</v>
      </c>
      <c r="D11" s="190">
        <v>51.2606346128843</v>
      </c>
      <c r="E11" s="189">
        <v>102.046382399916</v>
      </c>
      <c r="F11" s="189">
        <v>106.843064553763</v>
      </c>
      <c r="G11" s="193">
        <v>104.700492110586</v>
      </c>
      <c r="H11" s="217">
        <v>7503190</v>
      </c>
      <c r="I11" s="193">
        <v>1468960919</v>
      </c>
      <c r="J11" s="190">
        <v>195.778184878698</v>
      </c>
      <c r="K11" s="189">
        <v>106.114549332187</v>
      </c>
      <c r="L11" s="189">
        <v>110.570092759493</v>
      </c>
      <c r="M11" s="193">
        <v>104.198805399774</v>
      </c>
      <c r="N11" s="217">
        <v>202220</v>
      </c>
      <c r="O11" s="193">
        <v>234929529</v>
      </c>
      <c r="P11" s="190">
        <v>1161.75219562852</v>
      </c>
      <c r="Q11" s="189">
        <v>95.2762360656973</v>
      </c>
      <c r="R11" s="189">
        <v>108.79769076311</v>
      </c>
      <c r="S11" s="193">
        <v>114.191843901232</v>
      </c>
      <c r="T11" s="217">
        <v>33833</v>
      </c>
      <c r="U11" s="193">
        <v>78520940</v>
      </c>
      <c r="V11" s="190">
        <v>2320.83882599829</v>
      </c>
      <c r="W11" s="189">
        <v>56.1869965955327</v>
      </c>
      <c r="X11" s="189">
        <v>100.791975144781</v>
      </c>
      <c r="Y11" s="193">
        <v>179.3866575043</v>
      </c>
      <c r="Z11" s="217">
        <v>84475252</v>
      </c>
      <c r="AA11" s="189">
        <v>5715947907</v>
      </c>
      <c r="AB11" s="190">
        <v>67.6641711231592</v>
      </c>
      <c r="AC11" s="189">
        <v>102.344018125989</v>
      </c>
      <c r="AD11" s="189">
        <v>107.767305049864</v>
      </c>
      <c r="AE11" s="193">
        <v>105.299075630584</v>
      </c>
    </row>
    <row r="12" spans="1:31" s="96" customFormat="1" ht="18.75">
      <c r="A12" s="102" t="s">
        <v>194</v>
      </c>
      <c r="B12" s="217">
        <v>76834768</v>
      </c>
      <c r="C12" s="193">
        <v>4423551294</v>
      </c>
      <c r="D12" s="190">
        <v>57.572260698438</v>
      </c>
      <c r="E12" s="189">
        <v>100.12869968257</v>
      </c>
      <c r="F12" s="189">
        <v>112.457359239786</v>
      </c>
      <c r="G12" s="193">
        <v>112.312813005962</v>
      </c>
      <c r="H12" s="217">
        <v>8213855</v>
      </c>
      <c r="I12" s="193">
        <v>1652064997</v>
      </c>
      <c r="J12" s="190">
        <v>201.131502443128</v>
      </c>
      <c r="K12" s="189">
        <v>109.471504786631</v>
      </c>
      <c r="L12" s="189">
        <v>112.464870619203</v>
      </c>
      <c r="M12" s="193">
        <v>102.734378995161</v>
      </c>
      <c r="N12" s="217">
        <v>176249</v>
      </c>
      <c r="O12" s="193">
        <v>206455672</v>
      </c>
      <c r="P12" s="190">
        <v>1171.38634545444</v>
      </c>
      <c r="Q12" s="189">
        <v>87.1570566709524</v>
      </c>
      <c r="R12" s="189">
        <v>87.8798305512288</v>
      </c>
      <c r="S12" s="193">
        <v>100.829277522536</v>
      </c>
      <c r="T12" s="217">
        <v>54267</v>
      </c>
      <c r="U12" s="193">
        <v>82580456</v>
      </c>
      <c r="V12" s="190">
        <v>1521.74352737391</v>
      </c>
      <c r="W12" s="189">
        <v>160.396654154228</v>
      </c>
      <c r="X12" s="189">
        <v>105.16997886169</v>
      </c>
      <c r="Y12" s="193">
        <v>65.5686862149657</v>
      </c>
      <c r="Z12" s="217">
        <v>85279139</v>
      </c>
      <c r="AA12" s="189">
        <v>6364652419</v>
      </c>
      <c r="AB12" s="190">
        <v>74.6331693029875</v>
      </c>
      <c r="AC12" s="189">
        <v>100.951624269792</v>
      </c>
      <c r="AD12" s="189">
        <v>111.349027712544</v>
      </c>
      <c r="AE12" s="193">
        <v>110.29939192951</v>
      </c>
    </row>
    <row r="13" spans="1:31" s="96" customFormat="1" ht="18.75">
      <c r="A13" s="102" t="s">
        <v>195</v>
      </c>
      <c r="B13" s="217">
        <v>77309762</v>
      </c>
      <c r="C13" s="193">
        <v>4937627782</v>
      </c>
      <c r="D13" s="190">
        <v>63.868102219743</v>
      </c>
      <c r="E13" s="189">
        <v>100.618201905679</v>
      </c>
      <c r="F13" s="189">
        <v>111.621352479789</v>
      </c>
      <c r="G13" s="193">
        <v>110.935546815301</v>
      </c>
      <c r="H13" s="217">
        <v>8069542</v>
      </c>
      <c r="I13" s="193">
        <v>1766698275</v>
      </c>
      <c r="J13" s="190">
        <v>218.934144589619</v>
      </c>
      <c r="K13" s="189">
        <v>98.243053961873</v>
      </c>
      <c r="L13" s="189">
        <v>106.93878740898</v>
      </c>
      <c r="M13" s="193">
        <v>108.851245046272</v>
      </c>
      <c r="N13" s="217">
        <v>168303</v>
      </c>
      <c r="O13" s="193">
        <v>218112809</v>
      </c>
      <c r="P13" s="190">
        <v>1295.95318562355</v>
      </c>
      <c r="Q13" s="189">
        <v>95.4916056261312</v>
      </c>
      <c r="R13" s="189">
        <v>105.64631472077</v>
      </c>
      <c r="S13" s="193">
        <v>110.63413797271</v>
      </c>
      <c r="T13" s="217">
        <v>293455</v>
      </c>
      <c r="U13" s="193">
        <v>130023985</v>
      </c>
      <c r="V13" s="190">
        <v>443.079807806989</v>
      </c>
      <c r="W13" s="189">
        <v>540.761420384396</v>
      </c>
      <c r="X13" s="189">
        <v>157.451279997776</v>
      </c>
      <c r="Y13" s="193">
        <v>29.1165889544881</v>
      </c>
      <c r="Z13" s="217">
        <v>85841062</v>
      </c>
      <c r="AA13" s="189">
        <v>7052462851</v>
      </c>
      <c r="AB13" s="190">
        <v>82.1572180805498</v>
      </c>
      <c r="AC13" s="189">
        <v>100.658921990289</v>
      </c>
      <c r="AD13" s="189">
        <v>110.806724180989</v>
      </c>
      <c r="AE13" s="193">
        <v>110.081373801797</v>
      </c>
    </row>
    <row r="14" spans="1:31" s="96" customFormat="1" ht="18.75">
      <c r="A14" s="102" t="s">
        <v>196</v>
      </c>
      <c r="B14" s="217">
        <v>78747294</v>
      </c>
      <c r="C14" s="193">
        <v>5333422942</v>
      </c>
      <c r="D14" s="190">
        <v>67.7283328872228</v>
      </c>
      <c r="E14" s="189">
        <v>101.85944434805</v>
      </c>
      <c r="F14" s="189">
        <v>108.015897055725</v>
      </c>
      <c r="G14" s="193">
        <v>106.044066651923</v>
      </c>
      <c r="H14" s="217">
        <v>9226663</v>
      </c>
      <c r="I14" s="193">
        <v>2023003304</v>
      </c>
      <c r="J14" s="190">
        <v>219.256225571477</v>
      </c>
      <c r="K14" s="189">
        <v>114.339363993644</v>
      </c>
      <c r="L14" s="189">
        <v>114.507572267823</v>
      </c>
      <c r="M14" s="193">
        <v>100.147113179839</v>
      </c>
      <c r="N14" s="217">
        <v>195667</v>
      </c>
      <c r="O14" s="193">
        <v>232059707</v>
      </c>
      <c r="P14" s="190">
        <v>1185.99307496921</v>
      </c>
      <c r="Q14" s="189">
        <v>116.258771382566</v>
      </c>
      <c r="R14" s="189">
        <v>106.394350732515</v>
      </c>
      <c r="S14" s="193">
        <v>91.5151170679493</v>
      </c>
      <c r="T14" s="217">
        <v>66296</v>
      </c>
      <c r="U14" s="193">
        <v>119142894</v>
      </c>
      <c r="V14" s="190">
        <v>1797.13548328708</v>
      </c>
      <c r="W14" s="189">
        <v>22.591538736774</v>
      </c>
      <c r="X14" s="189">
        <v>91.6314739930483</v>
      </c>
      <c r="Y14" s="193">
        <v>405.600853756335</v>
      </c>
      <c r="Z14" s="217">
        <v>88235920</v>
      </c>
      <c r="AA14" s="189">
        <v>7707628847</v>
      </c>
      <c r="AB14" s="190">
        <v>87.3525073122148</v>
      </c>
      <c r="AC14" s="189">
        <v>102.789874617348</v>
      </c>
      <c r="AD14" s="189">
        <v>109.289889359816</v>
      </c>
      <c r="AE14" s="193">
        <v>106.32359438774</v>
      </c>
    </row>
    <row r="15" spans="1:31" s="97" customFormat="1" ht="18.75">
      <c r="A15" s="102" t="s">
        <v>197</v>
      </c>
      <c r="B15" s="217">
        <v>81781640</v>
      </c>
      <c r="C15" s="193">
        <v>5020961037</v>
      </c>
      <c r="D15" s="190">
        <v>61.394721810421</v>
      </c>
      <c r="E15" s="189">
        <v>103.853270183481</v>
      </c>
      <c r="F15" s="189">
        <v>94.1414377146166</v>
      </c>
      <c r="G15" s="193">
        <v>90.6485058662996</v>
      </c>
      <c r="H15" s="217">
        <v>10699466</v>
      </c>
      <c r="I15" s="193">
        <v>2198177212</v>
      </c>
      <c r="J15" s="190">
        <v>205.447375784922</v>
      </c>
      <c r="K15" s="189">
        <v>115.962466603581</v>
      </c>
      <c r="L15" s="189">
        <v>108.659101428734</v>
      </c>
      <c r="M15" s="193">
        <v>93.7019577206701</v>
      </c>
      <c r="N15" s="217">
        <v>234583</v>
      </c>
      <c r="O15" s="193">
        <v>230113932</v>
      </c>
      <c r="P15" s="190">
        <v>980.948883763956</v>
      </c>
      <c r="Q15" s="189">
        <v>119.888892863896</v>
      </c>
      <c r="R15" s="189">
        <v>99.161519668729</v>
      </c>
      <c r="S15" s="193">
        <v>82.7111814113606</v>
      </c>
      <c r="T15" s="217">
        <v>41331</v>
      </c>
      <c r="U15" s="193">
        <v>94575786</v>
      </c>
      <c r="V15" s="190">
        <v>2288.25303041301</v>
      </c>
      <c r="W15" s="189">
        <v>62.3431277905153</v>
      </c>
      <c r="X15" s="189">
        <v>79.3801315586643</v>
      </c>
      <c r="Y15" s="193">
        <v>127.327797580828</v>
      </c>
      <c r="Z15" s="217">
        <v>92757020</v>
      </c>
      <c r="AA15" s="189">
        <v>7543827967</v>
      </c>
      <c r="AB15" s="190">
        <v>81.3289168517919</v>
      </c>
      <c r="AC15" s="189">
        <v>105.123876987966</v>
      </c>
      <c r="AD15" s="189">
        <v>97.8748213847407</v>
      </c>
      <c r="AE15" s="193">
        <v>93.1042729673535</v>
      </c>
    </row>
    <row r="16" spans="1:31" s="97" customFormat="1" ht="18.75">
      <c r="A16" s="102" t="s">
        <v>198</v>
      </c>
      <c r="B16" s="217">
        <v>80960456</v>
      </c>
      <c r="C16" s="193">
        <v>5359163608</v>
      </c>
      <c r="D16" s="190">
        <v>66.1948298314921</v>
      </c>
      <c r="E16" s="189">
        <v>98.9958822053458</v>
      </c>
      <c r="F16" s="189">
        <v>106.73581349283</v>
      </c>
      <c r="G16" s="193">
        <v>107.818437610798</v>
      </c>
      <c r="H16" s="217">
        <v>12340759</v>
      </c>
      <c r="I16" s="193">
        <v>2422940958</v>
      </c>
      <c r="J16" s="190">
        <v>196.336461801093</v>
      </c>
      <c r="K16" s="189">
        <v>115.339952479871</v>
      </c>
      <c r="L16" s="189">
        <v>110.225005735343</v>
      </c>
      <c r="M16" s="193">
        <v>95.5653295891368</v>
      </c>
      <c r="N16" s="217">
        <v>230080</v>
      </c>
      <c r="O16" s="193">
        <v>187915599</v>
      </c>
      <c r="P16" s="190">
        <v>816.740259909597</v>
      </c>
      <c r="Q16" s="189">
        <v>98.0804235601045</v>
      </c>
      <c r="R16" s="189">
        <v>81.6619825521907</v>
      </c>
      <c r="S16" s="193">
        <v>83.2602262388759</v>
      </c>
      <c r="T16" s="217">
        <v>54000</v>
      </c>
      <c r="U16" s="193">
        <v>85529680</v>
      </c>
      <c r="V16" s="190">
        <v>1583.88296296296</v>
      </c>
      <c r="W16" s="189">
        <v>130.652536836757</v>
      </c>
      <c r="X16" s="189">
        <v>90.4350718269473</v>
      </c>
      <c r="Y16" s="193">
        <v>69.2179991422141</v>
      </c>
      <c r="Z16" s="217">
        <v>93585295</v>
      </c>
      <c r="AA16" s="189">
        <v>8055549845</v>
      </c>
      <c r="AB16" s="190">
        <v>86.0770898355345</v>
      </c>
      <c r="AC16" s="189">
        <v>100.892951282825</v>
      </c>
      <c r="AD16" s="189">
        <v>106.783318498758</v>
      </c>
      <c r="AE16" s="193">
        <v>105.838234624956</v>
      </c>
    </row>
    <row r="17" spans="1:31" s="97" customFormat="1" ht="18.75">
      <c r="A17" s="102" t="s">
        <v>199</v>
      </c>
      <c r="B17" s="217">
        <v>82942585</v>
      </c>
      <c r="C17" s="193">
        <v>5182543925</v>
      </c>
      <c r="D17" s="190">
        <v>62.4835110335662</v>
      </c>
      <c r="E17" s="189">
        <v>102.448268077937</v>
      </c>
      <c r="F17" s="189">
        <v>96.7043423952135</v>
      </c>
      <c r="G17" s="193">
        <v>94.3933403751115</v>
      </c>
      <c r="H17" s="217">
        <v>12888390</v>
      </c>
      <c r="I17" s="193">
        <v>2439271838</v>
      </c>
      <c r="J17" s="190">
        <v>189.26117521273</v>
      </c>
      <c r="K17" s="189">
        <v>104.437579568647</v>
      </c>
      <c r="L17" s="189">
        <v>100.674010645867</v>
      </c>
      <c r="M17" s="193">
        <v>96.3963460869886</v>
      </c>
      <c r="N17" s="217">
        <v>220014</v>
      </c>
      <c r="O17" s="193">
        <v>200850409</v>
      </c>
      <c r="P17" s="190">
        <v>912.898311016572</v>
      </c>
      <c r="Q17" s="189">
        <v>95.625</v>
      </c>
      <c r="R17" s="189">
        <v>106.883308287781</v>
      </c>
      <c r="S17" s="193">
        <v>111.773394287875</v>
      </c>
      <c r="T17" s="217">
        <v>74820</v>
      </c>
      <c r="U17" s="193">
        <v>96306693</v>
      </c>
      <c r="V17" s="190">
        <v>1287.17846832398</v>
      </c>
      <c r="W17" s="189">
        <v>138.555555555556</v>
      </c>
      <c r="X17" s="189">
        <v>112.600319561584</v>
      </c>
      <c r="Y17" s="193">
        <v>81.2672715360268</v>
      </c>
      <c r="Z17" s="217">
        <v>96125809</v>
      </c>
      <c r="AA17" s="189">
        <v>7918972865</v>
      </c>
      <c r="AB17" s="190">
        <v>82.3813390740878</v>
      </c>
      <c r="AC17" s="189">
        <v>102.714650843383</v>
      </c>
      <c r="AD17" s="189">
        <v>98.3045604256949</v>
      </c>
      <c r="AE17" s="193">
        <v>95.7064640910745</v>
      </c>
    </row>
    <row r="18" spans="1:31" s="96" customFormat="1" ht="18.75">
      <c r="A18" s="102" t="s">
        <v>200</v>
      </c>
      <c r="B18" s="217">
        <v>82650062</v>
      </c>
      <c r="C18" s="193">
        <v>5076075344</v>
      </c>
      <c r="D18" s="190">
        <v>61.416473516983</v>
      </c>
      <c r="E18" s="189">
        <v>99.6473186843646</v>
      </c>
      <c r="F18" s="189">
        <v>97.9456308997902</v>
      </c>
      <c r="G18" s="193">
        <v>98.2922894393531</v>
      </c>
      <c r="H18" s="217">
        <v>14273772</v>
      </c>
      <c r="I18" s="193">
        <v>2509053374</v>
      </c>
      <c r="J18" s="190">
        <v>175.780681798756</v>
      </c>
      <c r="K18" s="189">
        <v>110.749069511397</v>
      </c>
      <c r="L18" s="189">
        <v>102.860752742393</v>
      </c>
      <c r="M18" s="193">
        <v>92.8773065057735</v>
      </c>
      <c r="N18" s="217">
        <v>201956</v>
      </c>
      <c r="O18" s="193">
        <v>216371134</v>
      </c>
      <c r="P18" s="190">
        <v>1071.37759710036</v>
      </c>
      <c r="Q18" s="189">
        <v>91.7923404874235</v>
      </c>
      <c r="R18" s="189">
        <v>107.727504801845</v>
      </c>
      <c r="S18" s="193">
        <v>117.360015258141</v>
      </c>
      <c r="T18" s="217">
        <v>75980</v>
      </c>
      <c r="U18" s="193">
        <v>106482231</v>
      </c>
      <c r="V18" s="190">
        <v>1401.4507896815</v>
      </c>
      <c r="W18" s="189">
        <v>101.550387596899</v>
      </c>
      <c r="X18" s="189">
        <v>110.565764105305</v>
      </c>
      <c r="Y18" s="193">
        <v>108.877737172399</v>
      </c>
      <c r="Z18" s="217">
        <v>97201770</v>
      </c>
      <c r="AA18" s="189">
        <v>7907982083</v>
      </c>
      <c r="AB18" s="190">
        <v>81.3563588708313</v>
      </c>
      <c r="AC18" s="189">
        <v>101.119325820186</v>
      </c>
      <c r="AD18" s="189">
        <v>99.8612095004318</v>
      </c>
      <c r="AE18" s="193">
        <v>98.7558102177306</v>
      </c>
    </row>
    <row r="19" spans="1:31" s="96" customFormat="1" ht="18.75">
      <c r="A19" s="102" t="s">
        <v>201</v>
      </c>
      <c r="B19" s="217">
        <v>84247704</v>
      </c>
      <c r="C19" s="193">
        <v>5171391908</v>
      </c>
      <c r="D19" s="190">
        <v>61.3831791546509</v>
      </c>
      <c r="E19" s="189">
        <v>101.933019723567</v>
      </c>
      <c r="F19" s="189">
        <v>101.877761016937</v>
      </c>
      <c r="G19" s="193">
        <v>99.9457891988493</v>
      </c>
      <c r="H19" s="217">
        <v>15028125</v>
      </c>
      <c r="I19" s="193">
        <v>2776855848</v>
      </c>
      <c r="J19" s="190">
        <v>184.777265826575</v>
      </c>
      <c r="K19" s="189">
        <v>105.284888955771</v>
      </c>
      <c r="L19" s="189">
        <v>110.673446678142</v>
      </c>
      <c r="M19" s="193">
        <v>105.118073235214</v>
      </c>
      <c r="N19" s="217">
        <v>207706</v>
      </c>
      <c r="O19" s="193">
        <v>217390049</v>
      </c>
      <c r="P19" s="190">
        <v>1046.6238288735</v>
      </c>
      <c r="Q19" s="189">
        <v>102.847154825804</v>
      </c>
      <c r="R19" s="189">
        <v>100.470910782397</v>
      </c>
      <c r="S19" s="193">
        <v>97.6895383762131</v>
      </c>
      <c r="T19" s="217">
        <v>137540</v>
      </c>
      <c r="U19" s="193">
        <v>107971191</v>
      </c>
      <c r="V19" s="190">
        <v>785.016656972517</v>
      </c>
      <c r="W19" s="189">
        <v>181.021321400369</v>
      </c>
      <c r="X19" s="189">
        <v>101.398317809476</v>
      </c>
      <c r="Y19" s="193">
        <v>56.0145716676164</v>
      </c>
      <c r="Z19" s="217">
        <v>99621075</v>
      </c>
      <c r="AA19" s="189">
        <v>8273608996</v>
      </c>
      <c r="AB19" s="190">
        <v>83.0507901666389</v>
      </c>
      <c r="AC19" s="189">
        <v>102.488951590079</v>
      </c>
      <c r="AD19" s="189">
        <v>104.623517215422</v>
      </c>
      <c r="AE19" s="193">
        <v>102.082727544995</v>
      </c>
    </row>
    <row r="20" spans="1:31" s="96" customFormat="1" ht="18.75">
      <c r="A20" s="102" t="s">
        <v>202</v>
      </c>
      <c r="B20" s="217">
        <v>80982671</v>
      </c>
      <c r="C20" s="193">
        <v>5131795065</v>
      </c>
      <c r="D20" s="190">
        <v>63.3690516950225</v>
      </c>
      <c r="E20" s="189">
        <v>96.1244842945512</v>
      </c>
      <c r="F20" s="189">
        <v>99.2343097621601</v>
      </c>
      <c r="G20" s="193">
        <v>103.235206399734</v>
      </c>
      <c r="H20" s="217">
        <v>17624346</v>
      </c>
      <c r="I20" s="193">
        <v>3036102161</v>
      </c>
      <c r="J20" s="190">
        <v>172.267507741848</v>
      </c>
      <c r="K20" s="189">
        <v>117.275747972551</v>
      </c>
      <c r="L20" s="189">
        <v>109.335965825764</v>
      </c>
      <c r="M20" s="193">
        <v>93.2298175163666</v>
      </c>
      <c r="N20" s="217">
        <v>239873</v>
      </c>
      <c r="O20" s="193">
        <v>216280038</v>
      </c>
      <c r="P20" s="190">
        <v>901.643944920854</v>
      </c>
      <c r="Q20" s="189">
        <v>115.486793833592</v>
      </c>
      <c r="R20" s="189">
        <v>99.489391991443</v>
      </c>
      <c r="S20" s="193">
        <v>86.1478517923012</v>
      </c>
      <c r="T20" s="217">
        <v>110316</v>
      </c>
      <c r="U20" s="193">
        <v>106297101</v>
      </c>
      <c r="V20" s="190">
        <v>963.569210268683</v>
      </c>
      <c r="W20" s="189">
        <v>80.2064853860695</v>
      </c>
      <c r="X20" s="189">
        <v>98.449503071611</v>
      </c>
      <c r="Y20" s="193">
        <v>122.745065561382</v>
      </c>
      <c r="Z20" s="217">
        <v>98957206</v>
      </c>
      <c r="AA20" s="189">
        <v>8490474365</v>
      </c>
      <c r="AB20" s="190">
        <v>85.7994552210781</v>
      </c>
      <c r="AC20" s="189">
        <v>99.3336058660278</v>
      </c>
      <c r="AD20" s="189">
        <v>102.621170146001</v>
      </c>
      <c r="AE20" s="193">
        <v>103.309619389441</v>
      </c>
    </row>
    <row r="21" spans="1:31" s="96" customFormat="1" ht="18.75">
      <c r="A21" s="102" t="s">
        <v>203</v>
      </c>
      <c r="B21" s="218">
        <v>78239799</v>
      </c>
      <c r="C21" s="202">
        <v>5088725508</v>
      </c>
      <c r="D21" s="195">
        <v>65.0401147886384</v>
      </c>
      <c r="E21" s="189">
        <v>96.6130136656026</v>
      </c>
      <c r="F21" s="189">
        <v>99.1607311583086</v>
      </c>
      <c r="G21" s="193">
        <v>102.637033455476</v>
      </c>
      <c r="H21" s="218">
        <v>19188368</v>
      </c>
      <c r="I21" s="202">
        <v>2996485983</v>
      </c>
      <c r="J21" s="195">
        <v>156.161586175541</v>
      </c>
      <c r="K21" s="189">
        <v>108.874212977889</v>
      </c>
      <c r="L21" s="189">
        <v>98.6951632092989</v>
      </c>
      <c r="M21" s="193">
        <v>90.6506329734323</v>
      </c>
      <c r="N21" s="218">
        <v>264460</v>
      </c>
      <c r="O21" s="202">
        <v>183357819</v>
      </c>
      <c r="P21" s="195">
        <v>693.329119715647</v>
      </c>
      <c r="Q21" s="189">
        <v>110.250007295527</v>
      </c>
      <c r="R21" s="189">
        <v>84.7779668875405</v>
      </c>
      <c r="S21" s="193">
        <v>76.8961100023255</v>
      </c>
      <c r="T21" s="218">
        <v>137709</v>
      </c>
      <c r="U21" s="202">
        <v>85719274</v>
      </c>
      <c r="V21" s="195">
        <v>622.466752354603</v>
      </c>
      <c r="W21" s="189">
        <v>124.831393451539</v>
      </c>
      <c r="X21" s="189">
        <v>80.6412152293786</v>
      </c>
      <c r="Y21" s="193">
        <v>64.6001081936848</v>
      </c>
      <c r="Z21" s="218">
        <v>97830336</v>
      </c>
      <c r="AA21" s="194">
        <v>8354288584</v>
      </c>
      <c r="AB21" s="195">
        <v>85.3956852810973</v>
      </c>
      <c r="AC21" s="189">
        <v>98.861255237946</v>
      </c>
      <c r="AD21" s="189">
        <v>98.3960168166646</v>
      </c>
      <c r="AE21" s="193">
        <v>99.5294026763452</v>
      </c>
    </row>
    <row r="22" spans="1:31" s="96" customFormat="1" ht="18.75">
      <c r="A22" s="102" t="s">
        <v>204</v>
      </c>
      <c r="B22" s="218">
        <v>78316395</v>
      </c>
      <c r="C22" s="202">
        <v>4596275048</v>
      </c>
      <c r="D22" s="195">
        <v>58.6885421373136</v>
      </c>
      <c r="E22" s="189">
        <v>100.097899024511</v>
      </c>
      <c r="F22" s="189">
        <v>90.3227152019535</v>
      </c>
      <c r="G22" s="193">
        <v>90.234376627462</v>
      </c>
      <c r="H22" s="218">
        <v>20981897</v>
      </c>
      <c r="I22" s="202">
        <v>2889338458</v>
      </c>
      <c r="J22" s="195">
        <v>137.706254968271</v>
      </c>
      <c r="K22" s="189">
        <v>109.346959574676</v>
      </c>
      <c r="L22" s="189">
        <v>96.4242273914218</v>
      </c>
      <c r="M22" s="193">
        <v>88.1819007739043</v>
      </c>
      <c r="N22" s="218">
        <v>342006</v>
      </c>
      <c r="O22" s="202">
        <v>179551896</v>
      </c>
      <c r="P22" s="195">
        <v>524.99633339766</v>
      </c>
      <c r="Q22" s="189">
        <v>129.322392800424</v>
      </c>
      <c r="R22" s="189">
        <v>97.9243192241505</v>
      </c>
      <c r="S22" s="193">
        <v>75.7210851915429</v>
      </c>
      <c r="T22" s="218">
        <v>116280</v>
      </c>
      <c r="U22" s="202">
        <v>71777888</v>
      </c>
      <c r="V22" s="195">
        <v>617.284898520812</v>
      </c>
      <c r="W22" s="189">
        <v>84.4389255604209</v>
      </c>
      <c r="X22" s="189">
        <v>83.7359961774758</v>
      </c>
      <c r="Y22" s="193">
        <v>99.1675292191608</v>
      </c>
      <c r="Z22" s="218">
        <v>99756578</v>
      </c>
      <c r="AA22" s="194">
        <v>7736943290</v>
      </c>
      <c r="AB22" s="195">
        <v>77.558226686565</v>
      </c>
      <c r="AC22" s="189">
        <v>101.968961856576</v>
      </c>
      <c r="AD22" s="189">
        <v>92.610438485662</v>
      </c>
      <c r="AE22" s="193">
        <v>90.8221843191097</v>
      </c>
    </row>
    <row r="23" spans="1:31" s="96" customFormat="1" ht="18.75">
      <c r="A23" s="102" t="s">
        <v>205</v>
      </c>
      <c r="B23" s="219">
        <v>77468993</v>
      </c>
      <c r="C23" s="198">
        <v>4386463725</v>
      </c>
      <c r="D23" s="197">
        <v>56.6221859241155</v>
      </c>
      <c r="E23" s="196">
        <v>98.9179762423947</v>
      </c>
      <c r="F23" s="196">
        <v>95.43518782473</v>
      </c>
      <c r="G23" s="198">
        <v>96.4791147676432</v>
      </c>
      <c r="H23" s="219">
        <v>20419542</v>
      </c>
      <c r="I23" s="198">
        <v>2669193294</v>
      </c>
      <c r="J23" s="197">
        <v>130.717588768641</v>
      </c>
      <c r="K23" s="196">
        <v>97.3198085949998</v>
      </c>
      <c r="L23" s="196">
        <v>92.3807761811199</v>
      </c>
      <c r="M23" s="198">
        <v>94.9249464367178</v>
      </c>
      <c r="N23" s="219">
        <v>349744</v>
      </c>
      <c r="O23" s="198">
        <v>184291359</v>
      </c>
      <c r="P23" s="197">
        <v>526.932153232078</v>
      </c>
      <c r="Q23" s="196">
        <v>102.262533405847</v>
      </c>
      <c r="R23" s="196">
        <v>102.639606211677</v>
      </c>
      <c r="S23" s="198">
        <v>100.368730162721</v>
      </c>
      <c r="T23" s="219">
        <v>151614</v>
      </c>
      <c r="U23" s="198">
        <v>63641539</v>
      </c>
      <c r="V23" s="197">
        <v>419.760305776511</v>
      </c>
      <c r="W23" s="196">
        <v>130.386996904025</v>
      </c>
      <c r="X23" s="196">
        <v>88.6645466637302</v>
      </c>
      <c r="Y23" s="198">
        <v>68.0010651131066</v>
      </c>
      <c r="Z23" s="219">
        <v>98389893</v>
      </c>
      <c r="AA23" s="196">
        <v>7303589917</v>
      </c>
      <c r="AB23" s="197">
        <v>74.2310992959409</v>
      </c>
      <c r="AC23" s="196">
        <v>98.6299800700862</v>
      </c>
      <c r="AD23" s="196">
        <v>94.3989072071898</v>
      </c>
      <c r="AE23" s="198">
        <v>95.7101554112758</v>
      </c>
    </row>
    <row r="24" spans="1:31" ht="18.75">
      <c r="A24" s="102" t="s">
        <v>206</v>
      </c>
      <c r="B24" s="220">
        <v>76679317</v>
      </c>
      <c r="C24" s="201">
        <v>4303738557</v>
      </c>
      <c r="D24" s="200">
        <v>56.1264591988998</v>
      </c>
      <c r="E24" s="199">
        <v>98.980655395895</v>
      </c>
      <c r="F24" s="199">
        <v>98.1140806538871</v>
      </c>
      <c r="G24" s="201">
        <v>99.1245009052104</v>
      </c>
      <c r="H24" s="220">
        <v>20990146</v>
      </c>
      <c r="I24" s="201">
        <v>2671863288</v>
      </c>
      <c r="J24" s="200">
        <v>127.291315077084</v>
      </c>
      <c r="K24" s="199">
        <v>102.794401559056</v>
      </c>
      <c r="L24" s="199">
        <v>100.100029998052</v>
      </c>
      <c r="M24" s="201">
        <v>97.3788732458788</v>
      </c>
      <c r="N24" s="220">
        <v>299943</v>
      </c>
      <c r="O24" s="201">
        <v>167217212</v>
      </c>
      <c r="P24" s="200">
        <v>557.496631026562</v>
      </c>
      <c r="Q24" s="199">
        <v>85.7607278466536</v>
      </c>
      <c r="R24" s="199">
        <v>90.7352427739165</v>
      </c>
      <c r="S24" s="201">
        <v>105.800457916073</v>
      </c>
      <c r="T24" s="220">
        <v>143829</v>
      </c>
      <c r="U24" s="201">
        <v>63280517</v>
      </c>
      <c r="V24" s="200">
        <v>439.970499690605</v>
      </c>
      <c r="W24" s="199">
        <v>94.8652499109581</v>
      </c>
      <c r="X24" s="199">
        <v>99.4327258490716</v>
      </c>
      <c r="Y24" s="201">
        <v>104.814698683027</v>
      </c>
      <c r="Z24" s="220">
        <v>98113235</v>
      </c>
      <c r="AA24" s="199">
        <v>7206099574</v>
      </c>
      <c r="AB24" s="200">
        <v>73.446763568646</v>
      </c>
      <c r="AC24" s="199">
        <v>99.7188146144239</v>
      </c>
      <c r="AD24" s="199">
        <v>98.6651722768131</v>
      </c>
      <c r="AE24" s="201">
        <v>98.9433866199826</v>
      </c>
    </row>
    <row r="25" spans="1:31" ht="18.75">
      <c r="A25" s="102" t="s">
        <v>207</v>
      </c>
      <c r="B25" s="218">
        <v>74548437</v>
      </c>
      <c r="C25" s="202">
        <v>4358261684</v>
      </c>
      <c r="D25" s="195">
        <v>58.4621470199301</v>
      </c>
      <c r="E25" s="194">
        <v>97.2210498432061</v>
      </c>
      <c r="F25" s="194">
        <v>101.266878233375</v>
      </c>
      <c r="G25" s="202">
        <v>104.161473669225</v>
      </c>
      <c r="H25" s="218">
        <v>20712770</v>
      </c>
      <c r="I25" s="202">
        <v>2484381762</v>
      </c>
      <c r="J25" s="195">
        <v>119.944447893739</v>
      </c>
      <c r="K25" s="194">
        <v>98.6785418262455</v>
      </c>
      <c r="L25" s="194">
        <v>92.9831168068357</v>
      </c>
      <c r="M25" s="202">
        <v>94.2283044378195</v>
      </c>
      <c r="N25" s="218">
        <v>332650</v>
      </c>
      <c r="O25" s="202">
        <v>167000176</v>
      </c>
      <c r="P25" s="195">
        <v>502.029688862167</v>
      </c>
      <c r="Q25" s="194">
        <v>110.904405170316</v>
      </c>
      <c r="R25" s="194">
        <v>99.8702071411166</v>
      </c>
      <c r="S25" s="202">
        <v>90.0507125823776</v>
      </c>
      <c r="T25" s="218">
        <v>151034</v>
      </c>
      <c r="U25" s="202">
        <v>46500119</v>
      </c>
      <c r="V25" s="195">
        <v>307.87848431479</v>
      </c>
      <c r="W25" s="194">
        <v>105.009420909552</v>
      </c>
      <c r="X25" s="194">
        <v>73.4825206943237</v>
      </c>
      <c r="Y25" s="202">
        <v>69.9770744927889</v>
      </c>
      <c r="Z25" s="218">
        <v>95744891</v>
      </c>
      <c r="AA25" s="194">
        <v>7056143741</v>
      </c>
      <c r="AB25" s="195">
        <v>73.6973395374172</v>
      </c>
      <c r="AC25" s="194">
        <v>97.5861115985015</v>
      </c>
      <c r="AD25" s="194">
        <v>97.9190430071068</v>
      </c>
      <c r="AE25" s="202">
        <v>100.341166794282</v>
      </c>
    </row>
    <row r="26" spans="1:31" ht="18.75">
      <c r="A26" s="210" t="s">
        <v>219</v>
      </c>
      <c r="B26" s="218">
        <v>69643607</v>
      </c>
      <c r="C26" s="202">
        <v>4019177206</v>
      </c>
      <c r="D26" s="195">
        <v>57.7106410642975</v>
      </c>
      <c r="E26" s="194">
        <v>93.4206132316362</v>
      </c>
      <c r="F26" s="194">
        <v>92.219731108739</v>
      </c>
      <c r="G26" s="202">
        <v>98.7145426674522</v>
      </c>
      <c r="H26" s="218">
        <v>19217843</v>
      </c>
      <c r="I26" s="202">
        <v>2320188660</v>
      </c>
      <c r="J26" s="195">
        <v>120.730961325889</v>
      </c>
      <c r="K26" s="194">
        <v>92.7825829186536</v>
      </c>
      <c r="L26" s="194">
        <v>93.3909874677304</v>
      </c>
      <c r="M26" s="202">
        <v>100.655731420638</v>
      </c>
      <c r="N26" s="218">
        <v>481418</v>
      </c>
      <c r="O26" s="202">
        <v>169383182</v>
      </c>
      <c r="P26" s="195">
        <v>351.842228583061</v>
      </c>
      <c r="Q26" s="194">
        <v>144.722080264542</v>
      </c>
      <c r="R26" s="194">
        <v>101.426948196749</v>
      </c>
      <c r="S26" s="202">
        <v>70.083948497249</v>
      </c>
      <c r="T26" s="218">
        <v>120393</v>
      </c>
      <c r="U26" s="202">
        <v>42159180</v>
      </c>
      <c r="V26" s="195">
        <v>350.179661608233</v>
      </c>
      <c r="W26" s="194">
        <v>79.7125150628335</v>
      </c>
      <c r="X26" s="194">
        <v>90.6646712022393</v>
      </c>
      <c r="Y26" s="202">
        <v>113.73956916398</v>
      </c>
      <c r="Z26" s="218">
        <v>89463261</v>
      </c>
      <c r="AA26" s="194">
        <v>6550908228</v>
      </c>
      <c r="AB26" s="195">
        <v>73.2245634104485</v>
      </c>
      <c r="AC26" s="194">
        <v>93.4392008446696</v>
      </c>
      <c r="AD26" s="194">
        <v>92.839778616409</v>
      </c>
      <c r="AE26" s="202">
        <v>99.3584895602253</v>
      </c>
    </row>
    <row r="27" spans="1:31" ht="18.75">
      <c r="A27" s="209" t="s">
        <v>223</v>
      </c>
      <c r="B27" s="219">
        <v>63883792</v>
      </c>
      <c r="C27" s="198">
        <v>3812664735</v>
      </c>
      <c r="D27" s="197">
        <v>59.6812527189995</v>
      </c>
      <c r="E27" s="196">
        <v>91.7295854592942</v>
      </c>
      <c r="F27" s="196">
        <v>94.8618221985408</v>
      </c>
      <c r="G27" s="198">
        <v>103.414641768589</v>
      </c>
      <c r="H27" s="219">
        <v>16694704</v>
      </c>
      <c r="I27" s="198">
        <v>2100322121</v>
      </c>
      <c r="J27" s="197">
        <v>125.80768853404</v>
      </c>
      <c r="K27" s="196">
        <v>86.8708522595382</v>
      </c>
      <c r="L27" s="196">
        <v>90.5237646062799</v>
      </c>
      <c r="M27" s="198">
        <v>104.204991952684</v>
      </c>
      <c r="N27" s="219">
        <v>308118</v>
      </c>
      <c r="O27" s="198">
        <v>138731407</v>
      </c>
      <c r="P27" s="197">
        <v>450.254146138817</v>
      </c>
      <c r="Q27" s="196">
        <v>64.0021769024008</v>
      </c>
      <c r="R27" s="196">
        <v>81.9038852393268</v>
      </c>
      <c r="S27" s="198">
        <v>127.970467886155</v>
      </c>
      <c r="T27" s="219">
        <v>105794</v>
      </c>
      <c r="U27" s="198">
        <v>30436810</v>
      </c>
      <c r="V27" s="197">
        <v>287.698829801312</v>
      </c>
      <c r="W27" s="196">
        <v>87.8738797106144</v>
      </c>
      <c r="X27" s="196">
        <v>72.1949762780016</v>
      </c>
      <c r="Y27" s="198">
        <v>82.1574926653444</v>
      </c>
      <c r="Z27" s="219">
        <v>80992408</v>
      </c>
      <c r="AA27" s="196">
        <v>6082155073</v>
      </c>
      <c r="AB27" s="197">
        <v>75.0953728033373</v>
      </c>
      <c r="AC27" s="196">
        <v>90.5314730255585</v>
      </c>
      <c r="AD27" s="196">
        <v>92.8444554757087</v>
      </c>
      <c r="AE27" s="198">
        <v>102.554893202165</v>
      </c>
    </row>
    <row r="28" spans="1:31" ht="18.75">
      <c r="A28" s="210" t="s">
        <v>225</v>
      </c>
      <c r="B28" s="218">
        <v>62198575</v>
      </c>
      <c r="C28" s="202">
        <v>3602836781</v>
      </c>
      <c r="D28" s="195">
        <v>59.6812527189995</v>
      </c>
      <c r="E28" s="194">
        <v>91.7295854592942</v>
      </c>
      <c r="F28" s="194">
        <v>94.8618221985408</v>
      </c>
      <c r="G28" s="202">
        <v>103.414641768589</v>
      </c>
      <c r="H28" s="218">
        <v>16925564</v>
      </c>
      <c r="I28" s="202">
        <v>2098145847</v>
      </c>
      <c r="J28" s="195">
        <v>125.80768853404</v>
      </c>
      <c r="K28" s="194">
        <v>86.8708522595382</v>
      </c>
      <c r="L28" s="194">
        <v>90.5237646062799</v>
      </c>
      <c r="M28" s="202">
        <v>104.204991952684</v>
      </c>
      <c r="N28" s="218">
        <v>302747</v>
      </c>
      <c r="O28" s="202">
        <v>141981973</v>
      </c>
      <c r="P28" s="195">
        <v>450.254146138817</v>
      </c>
      <c r="Q28" s="194">
        <v>64.0021769024008</v>
      </c>
      <c r="R28" s="194">
        <v>81.9038852393268</v>
      </c>
      <c r="S28" s="202">
        <v>127.970467886155</v>
      </c>
      <c r="T28" s="218">
        <v>115646</v>
      </c>
      <c r="U28" s="202">
        <v>41121463</v>
      </c>
      <c r="V28" s="195">
        <v>287.698829801312</v>
      </c>
      <c r="W28" s="194">
        <v>87.8738797106144</v>
      </c>
      <c r="X28" s="194">
        <v>72.1949762780016</v>
      </c>
      <c r="Y28" s="202">
        <v>82.1574926653444</v>
      </c>
      <c r="Z28" s="218">
        <v>79542532</v>
      </c>
      <c r="AA28" s="194">
        <v>5884086064</v>
      </c>
      <c r="AB28" s="195">
        <v>73.9740855118869</v>
      </c>
      <c r="AC28" s="194">
        <v>98.2098618428532</v>
      </c>
      <c r="AD28" s="194">
        <v>96.7434403328637</v>
      </c>
      <c r="AE28" s="202">
        <v>98.5068490246571</v>
      </c>
    </row>
    <row r="29" spans="1:31" ht="18.75">
      <c r="A29" s="210" t="s">
        <v>231</v>
      </c>
      <c r="B29" s="218">
        <v>59351409</v>
      </c>
      <c r="C29" s="202">
        <v>3454942191</v>
      </c>
      <c r="D29" s="195">
        <v>58.2116288258633</v>
      </c>
      <c r="E29" s="194">
        <v>95.4224578296207</v>
      </c>
      <c r="F29" s="194">
        <v>95.8950516221012</v>
      </c>
      <c r="G29" s="202">
        <v>100.49526474504</v>
      </c>
      <c r="H29" s="218">
        <v>16092636</v>
      </c>
      <c r="I29" s="202">
        <v>2043241536</v>
      </c>
      <c r="J29" s="195">
        <v>126.967485997943</v>
      </c>
      <c r="K29" s="194">
        <v>95.0788759535576</v>
      </c>
      <c r="L29" s="194">
        <v>97.3831985474935</v>
      </c>
      <c r="M29" s="202">
        <v>102.42359048824</v>
      </c>
      <c r="N29" s="218">
        <v>288256</v>
      </c>
      <c r="O29" s="202">
        <v>131338698</v>
      </c>
      <c r="P29" s="195">
        <v>455.632139487123</v>
      </c>
      <c r="Q29" s="194">
        <v>95.2134950965658</v>
      </c>
      <c r="R29" s="194">
        <v>92.5037842656265</v>
      </c>
      <c r="S29" s="202">
        <v>97.154068519183</v>
      </c>
      <c r="T29" s="218">
        <v>135819</v>
      </c>
      <c r="U29" s="202">
        <v>37116708</v>
      </c>
      <c r="V29" s="195">
        <v>273.280675016014</v>
      </c>
      <c r="W29" s="194">
        <v>117.443750756619</v>
      </c>
      <c r="X29" s="194">
        <v>90.2611563212136</v>
      </c>
      <c r="Y29" s="202">
        <v>76.8547970749532</v>
      </c>
      <c r="Z29" s="218">
        <v>75868120</v>
      </c>
      <c r="AA29" s="194">
        <v>5666639133</v>
      </c>
      <c r="AB29" s="195">
        <v>74.6906491554028</v>
      </c>
      <c r="AC29" s="194">
        <v>95.380569479483</v>
      </c>
      <c r="AD29" s="194">
        <v>96.3044909840734</v>
      </c>
      <c r="AE29" s="202">
        <v>100.968668471611</v>
      </c>
    </row>
    <row r="30" spans="1:31" ht="18.75">
      <c r="A30" s="209" t="s">
        <v>233</v>
      </c>
      <c r="B30" s="219">
        <v>55678618</v>
      </c>
      <c r="C30" s="198">
        <v>3258324348</v>
      </c>
      <c r="D30" s="197">
        <v>58.5202087451237</v>
      </c>
      <c r="E30" s="196">
        <v>93.8117880234318</v>
      </c>
      <c r="F30" s="196">
        <v>94.3090844323768</v>
      </c>
      <c r="G30" s="198">
        <v>100.53010012858999</v>
      </c>
      <c r="H30" s="219">
        <v>15946221</v>
      </c>
      <c r="I30" s="198">
        <v>1990637241</v>
      </c>
      <c r="J30" s="197">
        <v>124.834419452734</v>
      </c>
      <c r="K30" s="196">
        <v>99.0901739155723</v>
      </c>
      <c r="L30" s="196">
        <v>97.4254490194545</v>
      </c>
      <c r="M30" s="198">
        <v>98.3199899340815</v>
      </c>
      <c r="N30" s="219">
        <v>243639</v>
      </c>
      <c r="O30" s="198">
        <v>114563493</v>
      </c>
      <c r="P30" s="197">
        <v>470.218203982121</v>
      </c>
      <c r="Q30" s="196">
        <v>84.5217445603908</v>
      </c>
      <c r="R30" s="196">
        <v>87.2275229955455</v>
      </c>
      <c r="S30" s="198">
        <v>103.201280864738</v>
      </c>
      <c r="T30" s="219">
        <v>239710</v>
      </c>
      <c r="U30" s="198">
        <v>36424907</v>
      </c>
      <c r="V30" s="197">
        <v>151.954056985524</v>
      </c>
      <c r="W30" s="196">
        <v>176.492243353286</v>
      </c>
      <c r="X30" s="196">
        <v>98.1361466647311</v>
      </c>
      <c r="Y30" s="198">
        <v>55.6036598550629</v>
      </c>
      <c r="Z30" s="219">
        <v>72108188</v>
      </c>
      <c r="AA30" s="196">
        <v>5399949989</v>
      </c>
      <c r="AB30" s="197">
        <v>74.8867796955319</v>
      </c>
      <c r="AC30" s="196">
        <v>95.0441212989066</v>
      </c>
      <c r="AD30" s="196">
        <v>95.2936981208681</v>
      </c>
      <c r="AE30" s="198">
        <v>100.262590488029</v>
      </c>
    </row>
    <row r="31" spans="1:31" ht="18.75">
      <c r="A31" s="257" t="s">
        <v>239</v>
      </c>
      <c r="B31" s="264">
        <v>53561755</v>
      </c>
      <c r="C31" s="265">
        <v>2934690077</v>
      </c>
      <c r="D31" s="266">
        <v>54.7907751902454</v>
      </c>
      <c r="E31" s="267">
        <v>96.1980683500442</v>
      </c>
      <c r="F31" s="267">
        <v>90.0674630136607</v>
      </c>
      <c r="G31" s="265">
        <v>93.6271014153054</v>
      </c>
      <c r="H31" s="264">
        <v>14553560</v>
      </c>
      <c r="I31" s="265">
        <v>1785780522</v>
      </c>
      <c r="J31" s="266">
        <v>122.704034064518</v>
      </c>
      <c r="K31" s="267">
        <v>91.2665138655735</v>
      </c>
      <c r="L31" s="267">
        <v>89.7089879170004</v>
      </c>
      <c r="M31" s="265">
        <v>98.2934310925174</v>
      </c>
      <c r="N31" s="264">
        <v>275197</v>
      </c>
      <c r="O31" s="265">
        <v>117207689</v>
      </c>
      <c r="P31" s="266">
        <v>425.90467555969</v>
      </c>
      <c r="Q31" s="267">
        <v>112.952770287187</v>
      </c>
      <c r="R31" s="267">
        <v>102.30806160912</v>
      </c>
      <c r="S31" s="265">
        <v>90.5759649356076</v>
      </c>
      <c r="T31" s="264">
        <v>113812</v>
      </c>
      <c r="U31" s="265">
        <v>30914042</v>
      </c>
      <c r="V31" s="266">
        <v>271.623747935191</v>
      </c>
      <c r="W31" s="267">
        <v>47.4790371699136</v>
      </c>
      <c r="X31" s="267">
        <v>84.8706133964872</v>
      </c>
      <c r="Y31" s="265">
        <v>178.753863716233</v>
      </c>
      <c r="Z31" s="264">
        <v>68504324</v>
      </c>
      <c r="AA31" s="267">
        <v>4868592330</v>
      </c>
      <c r="AB31" s="266">
        <v>71.0698543642296</v>
      </c>
      <c r="AC31" s="267">
        <v>95.00214316854</v>
      </c>
      <c r="AD31" s="267">
        <v>90.1599522202538</v>
      </c>
      <c r="AE31" s="265">
        <v>94.9030718815513</v>
      </c>
    </row>
    <row r="32" spans="1:31" ht="19.5" thickBot="1">
      <c r="A32" s="236" t="s">
        <v>245</v>
      </c>
      <c r="B32" s="245">
        <v>50894515</v>
      </c>
      <c r="C32" s="246">
        <v>2859788871</v>
      </c>
      <c r="D32" s="247">
        <v>56.190512297838</v>
      </c>
      <c r="E32" s="248">
        <v>95.0202527904472</v>
      </c>
      <c r="F32" s="248">
        <v>97.4477302871938</v>
      </c>
      <c r="G32" s="246">
        <v>102.554694841846</v>
      </c>
      <c r="H32" s="245">
        <v>11416704</v>
      </c>
      <c r="I32" s="246">
        <v>1484611391</v>
      </c>
      <c r="J32" s="247">
        <v>130.038528720724</v>
      </c>
      <c r="K32" s="248">
        <v>78.4461258963443</v>
      </c>
      <c r="L32" s="248">
        <v>83.1351542202564</v>
      </c>
      <c r="M32" s="246">
        <v>105.97738673559</v>
      </c>
      <c r="N32" s="245">
        <v>214406</v>
      </c>
      <c r="O32" s="246">
        <v>97727268</v>
      </c>
      <c r="P32" s="247">
        <v>455.804725614022</v>
      </c>
      <c r="Q32" s="248">
        <v>77.9100062864057</v>
      </c>
      <c r="R32" s="248">
        <v>83.3795707720165</v>
      </c>
      <c r="S32" s="246">
        <v>107.020362012941</v>
      </c>
      <c r="T32" s="245">
        <v>82393</v>
      </c>
      <c r="U32" s="246">
        <v>33247479</v>
      </c>
      <c r="V32" s="247">
        <v>403.523102690763</v>
      </c>
      <c r="W32" s="248">
        <v>72.393947914104</v>
      </c>
      <c r="X32" s="248">
        <v>107.548145920226</v>
      </c>
      <c r="Y32" s="246">
        <v>148.559581317257</v>
      </c>
      <c r="Z32" s="245">
        <v>62608018</v>
      </c>
      <c r="AA32" s="248">
        <v>4475375009</v>
      </c>
      <c r="AB32" s="247">
        <v>71.482457869853</v>
      </c>
      <c r="AC32" s="248">
        <v>91.3927973364134</v>
      </c>
      <c r="AD32" s="248">
        <v>91.9233878224509</v>
      </c>
      <c r="AE32" s="246">
        <v>100.580560505315</v>
      </c>
    </row>
    <row r="34" spans="2:27" ht="13.5">
      <c r="B34" s="204"/>
      <c r="C34" s="204"/>
      <c r="H34" s="204"/>
      <c r="I34" s="204"/>
      <c r="N34" s="204"/>
      <c r="O34" s="204"/>
      <c r="T34" s="204"/>
      <c r="U34" s="204"/>
      <c r="Z34" s="204"/>
      <c r="AA34" s="204"/>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6" bestFit="1" customWidth="1"/>
    <col min="2" max="2" width="9.00390625" style="47" customWidth="1"/>
    <col min="3" max="3" width="20.125" style="47" customWidth="1"/>
    <col min="4" max="15" width="18.50390625" style="47" customWidth="1"/>
    <col min="16" max="16384" width="9.00390625" style="47" customWidth="1"/>
  </cols>
  <sheetData>
    <row r="1" spans="1:15" s="45" customFormat="1" ht="37.5" customHeight="1">
      <c r="A1" s="412" t="s">
        <v>165</v>
      </c>
      <c r="B1" s="412"/>
      <c r="C1" s="412"/>
      <c r="D1" s="412"/>
      <c r="E1" s="412"/>
      <c r="F1" s="412"/>
      <c r="G1" s="412"/>
      <c r="H1" s="412"/>
      <c r="I1" s="413" t="s">
        <v>5</v>
      </c>
      <c r="J1" s="413"/>
      <c r="K1" s="413"/>
      <c r="L1" s="413"/>
      <c r="M1" s="413"/>
      <c r="N1" s="413"/>
      <c r="O1" s="413"/>
    </row>
    <row r="2" ht="18.75" customHeight="1" thickBot="1">
      <c r="O2" s="47" t="s">
        <v>154</v>
      </c>
    </row>
    <row r="3" spans="1:15" ht="25.5" customHeight="1">
      <c r="A3" s="48" t="s">
        <v>179</v>
      </c>
      <c r="B3" s="49" t="s">
        <v>0</v>
      </c>
      <c r="C3" s="49" t="s">
        <v>1</v>
      </c>
      <c r="D3" s="49" t="s">
        <v>167</v>
      </c>
      <c r="E3" s="49" t="s">
        <v>168</v>
      </c>
      <c r="F3" s="49" t="s">
        <v>169</v>
      </c>
      <c r="G3" s="49" t="s">
        <v>170</v>
      </c>
      <c r="H3" s="49" t="s">
        <v>171</v>
      </c>
      <c r="I3" s="49" t="s">
        <v>172</v>
      </c>
      <c r="J3" s="49" t="s">
        <v>173</v>
      </c>
      <c r="K3" s="49" t="s">
        <v>174</v>
      </c>
      <c r="L3" s="49" t="s">
        <v>175</v>
      </c>
      <c r="M3" s="49" t="s">
        <v>176</v>
      </c>
      <c r="N3" s="49" t="s">
        <v>177</v>
      </c>
      <c r="O3" s="50" t="s">
        <v>178</v>
      </c>
    </row>
    <row r="4" spans="1:15" ht="24" customHeight="1">
      <c r="A4" s="51" t="s">
        <v>244</v>
      </c>
      <c r="B4" s="52" t="s">
        <v>2</v>
      </c>
      <c r="C4" s="53">
        <v>69147795.594</v>
      </c>
      <c r="D4" s="53">
        <v>6194576.62</v>
      </c>
      <c r="E4" s="53">
        <v>6778755.33</v>
      </c>
      <c r="F4" s="53">
        <v>5733444.71</v>
      </c>
      <c r="G4" s="53">
        <v>5181139.76</v>
      </c>
      <c r="H4" s="53">
        <v>5285204.73</v>
      </c>
      <c r="I4" s="53">
        <v>6217894.23</v>
      </c>
      <c r="J4" s="53">
        <v>6359876.859</v>
      </c>
      <c r="K4" s="53">
        <v>5186259.89</v>
      </c>
      <c r="L4" s="53">
        <v>6064734.175</v>
      </c>
      <c r="M4" s="53">
        <v>5222623.985</v>
      </c>
      <c r="N4" s="53">
        <v>5287701.405</v>
      </c>
      <c r="O4" s="54">
        <v>5635583.9</v>
      </c>
    </row>
    <row r="5" spans="1:15" ht="24" customHeight="1">
      <c r="A5" s="55" t="s">
        <v>247</v>
      </c>
      <c r="B5" s="56" t="s">
        <v>2</v>
      </c>
      <c r="C5" s="57">
        <v>68452679.902</v>
      </c>
      <c r="D5" s="57">
        <v>6048527.57</v>
      </c>
      <c r="E5" s="57">
        <v>6613527.85</v>
      </c>
      <c r="F5" s="57">
        <v>6055344.2</v>
      </c>
      <c r="G5" s="57">
        <v>4877263.28</v>
      </c>
      <c r="H5" s="57">
        <v>5051766.62</v>
      </c>
      <c r="I5" s="57">
        <v>5799261.327</v>
      </c>
      <c r="J5" s="57">
        <v>6456273.422</v>
      </c>
      <c r="K5" s="57">
        <v>5352173.152</v>
      </c>
      <c r="L5" s="57">
        <v>5913317.752</v>
      </c>
      <c r="M5" s="57">
        <v>4887925.245</v>
      </c>
      <c r="N5" s="57">
        <v>5315138.895</v>
      </c>
      <c r="O5" s="58">
        <v>6082160.589</v>
      </c>
    </row>
    <row r="6" spans="1:15" ht="24" customHeight="1">
      <c r="A6" s="51" t="s">
        <v>244</v>
      </c>
      <c r="B6" s="52" t="s">
        <v>3</v>
      </c>
      <c r="C6" s="53">
        <v>13951488653</v>
      </c>
      <c r="D6" s="53">
        <v>1274338537</v>
      </c>
      <c r="E6" s="53">
        <v>1258949336</v>
      </c>
      <c r="F6" s="53">
        <v>1197934397</v>
      </c>
      <c r="G6" s="53">
        <v>931833087</v>
      </c>
      <c r="H6" s="53">
        <v>1044052704</v>
      </c>
      <c r="I6" s="53">
        <v>1232868667</v>
      </c>
      <c r="J6" s="53">
        <v>1286930839</v>
      </c>
      <c r="K6" s="53">
        <v>1068347629</v>
      </c>
      <c r="L6" s="53">
        <v>1377298162</v>
      </c>
      <c r="M6" s="53">
        <v>1125661721</v>
      </c>
      <c r="N6" s="53">
        <v>990899590</v>
      </c>
      <c r="O6" s="54">
        <v>1162373984</v>
      </c>
    </row>
    <row r="7" spans="1:15" ht="24" customHeight="1">
      <c r="A7" s="55" t="s">
        <v>247</v>
      </c>
      <c r="B7" s="56" t="s">
        <v>3</v>
      </c>
      <c r="C7" s="57">
        <v>13720476911</v>
      </c>
      <c r="D7" s="57">
        <v>1308423831</v>
      </c>
      <c r="E7" s="57">
        <v>1261394029</v>
      </c>
      <c r="F7" s="57">
        <v>1177559838</v>
      </c>
      <c r="G7" s="57">
        <v>925715993</v>
      </c>
      <c r="H7" s="57">
        <v>1228063372</v>
      </c>
      <c r="I7" s="57">
        <v>1150691299</v>
      </c>
      <c r="J7" s="57">
        <v>1108702741</v>
      </c>
      <c r="K7" s="57">
        <v>928116951</v>
      </c>
      <c r="L7" s="57">
        <v>1195964503</v>
      </c>
      <c r="M7" s="57">
        <v>1051626198</v>
      </c>
      <c r="N7" s="57">
        <v>1105666204</v>
      </c>
      <c r="O7" s="58">
        <v>1278551952</v>
      </c>
    </row>
    <row r="8" spans="1:15" ht="24" customHeight="1">
      <c r="A8" s="51" t="s">
        <v>244</v>
      </c>
      <c r="B8" s="59" t="s">
        <v>4</v>
      </c>
      <c r="C8" s="60">
        <v>201.763317733452</v>
      </c>
      <c r="D8" s="60">
        <v>205.718423578075</v>
      </c>
      <c r="E8" s="60">
        <v>185.719837154825</v>
      </c>
      <c r="F8" s="60">
        <v>208.937987125021</v>
      </c>
      <c r="G8" s="60">
        <v>179.85098456406</v>
      </c>
      <c r="H8" s="60">
        <v>197.54252812076</v>
      </c>
      <c r="I8" s="60">
        <v>198.277523128598</v>
      </c>
      <c r="J8" s="60">
        <v>202.351534083374</v>
      </c>
      <c r="K8" s="60">
        <v>205.995775695691</v>
      </c>
      <c r="L8" s="60">
        <v>227.099510424956</v>
      </c>
      <c r="M8" s="60">
        <v>215.535662577477</v>
      </c>
      <c r="N8" s="60">
        <v>187.39703967834</v>
      </c>
      <c r="O8" s="61">
        <v>206.256175868485</v>
      </c>
    </row>
    <row r="9" spans="1:15" ht="24" customHeight="1" thickBot="1">
      <c r="A9" s="62" t="s">
        <v>247</v>
      </c>
      <c r="B9" s="63" t="s">
        <v>4</v>
      </c>
      <c r="C9" s="64">
        <v>200.437396032454</v>
      </c>
      <c r="D9" s="64">
        <v>216.321049355819</v>
      </c>
      <c r="E9" s="64">
        <v>190.729374338387</v>
      </c>
      <c r="F9" s="64">
        <v>194.466210194955</v>
      </c>
      <c r="G9" s="64">
        <v>189.802341980604</v>
      </c>
      <c r="H9" s="64">
        <v>243.095824565229</v>
      </c>
      <c r="I9" s="64">
        <v>198.420321850759</v>
      </c>
      <c r="J9" s="64">
        <v>171.72487416999</v>
      </c>
      <c r="K9" s="64">
        <v>173.40936562435</v>
      </c>
      <c r="L9" s="64">
        <v>202.249321473635</v>
      </c>
      <c r="M9" s="64">
        <v>215.147766237984</v>
      </c>
      <c r="N9" s="64">
        <v>208.02207164146</v>
      </c>
      <c r="O9" s="65">
        <v>210.213448542011</v>
      </c>
    </row>
    <row r="12" spans="1:15" s="45" customFormat="1" ht="37.5" customHeight="1">
      <c r="A12" s="412" t="s">
        <v>166</v>
      </c>
      <c r="B12" s="412"/>
      <c r="C12" s="412"/>
      <c r="D12" s="412"/>
      <c r="E12" s="412"/>
      <c r="F12" s="412"/>
      <c r="G12" s="412"/>
      <c r="H12" s="412"/>
      <c r="I12" s="413" t="s">
        <v>155</v>
      </c>
      <c r="J12" s="413"/>
      <c r="K12" s="413"/>
      <c r="L12" s="413"/>
      <c r="M12" s="413"/>
      <c r="N12" s="413"/>
      <c r="O12" s="413"/>
    </row>
    <row r="13" ht="18.75" customHeight="1" thickBot="1">
      <c r="O13" s="47" t="s">
        <v>154</v>
      </c>
    </row>
    <row r="14" spans="1:15" ht="25.5" customHeight="1">
      <c r="A14" s="48" t="s">
        <v>179</v>
      </c>
      <c r="B14" s="49" t="s">
        <v>0</v>
      </c>
      <c r="C14" s="49" t="s">
        <v>1</v>
      </c>
      <c r="D14" s="49" t="s">
        <v>167</v>
      </c>
      <c r="E14" s="49" t="s">
        <v>168</v>
      </c>
      <c r="F14" s="49" t="s">
        <v>169</v>
      </c>
      <c r="G14" s="49" t="s">
        <v>170</v>
      </c>
      <c r="H14" s="49" t="s">
        <v>171</v>
      </c>
      <c r="I14" s="49" t="s">
        <v>172</v>
      </c>
      <c r="J14" s="49" t="s">
        <v>173</v>
      </c>
      <c r="K14" s="49" t="s">
        <v>174</v>
      </c>
      <c r="L14" s="49" t="s">
        <v>175</v>
      </c>
      <c r="M14" s="49" t="s">
        <v>176</v>
      </c>
      <c r="N14" s="49" t="s">
        <v>177</v>
      </c>
      <c r="O14" s="50" t="s">
        <v>178</v>
      </c>
    </row>
    <row r="15" spans="1:15" ht="24" customHeight="1">
      <c r="A15" s="51" t="s">
        <v>244</v>
      </c>
      <c r="B15" s="52" t="s">
        <v>2</v>
      </c>
      <c r="C15" s="53">
        <v>28354634.5</v>
      </c>
      <c r="D15" s="53">
        <v>1987745.98</v>
      </c>
      <c r="E15" s="53">
        <v>1844558.37</v>
      </c>
      <c r="F15" s="53">
        <v>1862124.9</v>
      </c>
      <c r="G15" s="53">
        <v>2495785.32</v>
      </c>
      <c r="H15" s="53">
        <v>2692906.48</v>
      </c>
      <c r="I15" s="53">
        <v>2633809.04</v>
      </c>
      <c r="J15" s="53">
        <v>2977055.14</v>
      </c>
      <c r="K15" s="53">
        <v>2490985.92</v>
      </c>
      <c r="L15" s="53">
        <v>3041618.46</v>
      </c>
      <c r="M15" s="53">
        <v>2067851.54</v>
      </c>
      <c r="N15" s="53">
        <v>2168879.52</v>
      </c>
      <c r="O15" s="54">
        <v>2091313.83</v>
      </c>
    </row>
    <row r="16" spans="1:15" ht="24" customHeight="1">
      <c r="A16" s="55" t="s">
        <v>247</v>
      </c>
      <c r="B16" s="56" t="s">
        <v>2</v>
      </c>
      <c r="C16" s="57">
        <v>27870969.155</v>
      </c>
      <c r="D16" s="57">
        <v>2110901.18</v>
      </c>
      <c r="E16" s="57">
        <v>2031392.7</v>
      </c>
      <c r="F16" s="57">
        <v>2139881.23</v>
      </c>
      <c r="G16" s="57">
        <v>2742399.7</v>
      </c>
      <c r="H16" s="57">
        <v>2423875.15</v>
      </c>
      <c r="I16" s="57">
        <v>2545793.988</v>
      </c>
      <c r="J16" s="57">
        <v>2776940.048</v>
      </c>
      <c r="K16" s="57">
        <v>2436413.536</v>
      </c>
      <c r="L16" s="57">
        <v>2847067.438</v>
      </c>
      <c r="M16" s="57">
        <v>1850732.786</v>
      </c>
      <c r="N16" s="57">
        <v>1903130.3</v>
      </c>
      <c r="O16" s="58">
        <v>2062441.099</v>
      </c>
    </row>
    <row r="17" spans="1:15" ht="24" customHeight="1">
      <c r="A17" s="51" t="s">
        <v>244</v>
      </c>
      <c r="B17" s="52" t="s">
        <v>3</v>
      </c>
      <c r="C17" s="53">
        <v>8763578996</v>
      </c>
      <c r="D17" s="53">
        <v>579208699</v>
      </c>
      <c r="E17" s="53">
        <v>576533656</v>
      </c>
      <c r="F17" s="53">
        <v>620151358</v>
      </c>
      <c r="G17" s="53">
        <v>1159595748</v>
      </c>
      <c r="H17" s="53">
        <v>1135870108</v>
      </c>
      <c r="I17" s="53">
        <v>847814331</v>
      </c>
      <c r="J17" s="53">
        <v>747073877</v>
      </c>
      <c r="K17" s="53">
        <v>573670363</v>
      </c>
      <c r="L17" s="53">
        <v>819589908</v>
      </c>
      <c r="M17" s="53">
        <v>543990423</v>
      </c>
      <c r="N17" s="53">
        <v>571817896</v>
      </c>
      <c r="O17" s="54">
        <v>588262629</v>
      </c>
    </row>
    <row r="18" spans="1:15" ht="24" customHeight="1">
      <c r="A18" s="55" t="s">
        <v>247</v>
      </c>
      <c r="B18" s="56" t="s">
        <v>3</v>
      </c>
      <c r="C18" s="57">
        <v>8040490107</v>
      </c>
      <c r="D18" s="57">
        <v>576249533</v>
      </c>
      <c r="E18" s="57">
        <v>613407857</v>
      </c>
      <c r="F18" s="57">
        <v>663619788</v>
      </c>
      <c r="G18" s="57">
        <v>1034051570</v>
      </c>
      <c r="H18" s="57">
        <v>1045087785</v>
      </c>
      <c r="I18" s="57">
        <v>780870492</v>
      </c>
      <c r="J18" s="57">
        <v>650494103</v>
      </c>
      <c r="K18" s="57">
        <v>481266730</v>
      </c>
      <c r="L18" s="57">
        <v>695335783</v>
      </c>
      <c r="M18" s="57">
        <v>449205612</v>
      </c>
      <c r="N18" s="57">
        <v>498994605</v>
      </c>
      <c r="O18" s="58">
        <v>551906249</v>
      </c>
    </row>
    <row r="19" spans="1:15" ht="24" customHeight="1">
      <c r="A19" s="51" t="s">
        <v>244</v>
      </c>
      <c r="B19" s="59" t="s">
        <v>4</v>
      </c>
      <c r="C19" s="60">
        <v>309.070427128941</v>
      </c>
      <c r="D19" s="60">
        <v>291.389697087955</v>
      </c>
      <c r="E19" s="60">
        <v>312.559182391176</v>
      </c>
      <c r="F19" s="60">
        <v>333.034243836168</v>
      </c>
      <c r="G19" s="60">
        <v>464.621591732097</v>
      </c>
      <c r="H19" s="60">
        <v>421.800800152555</v>
      </c>
      <c r="I19" s="60">
        <v>321.896659220214</v>
      </c>
      <c r="J19" s="60">
        <v>250.943916678681</v>
      </c>
      <c r="K19" s="60">
        <v>230.298516902095</v>
      </c>
      <c r="L19" s="60">
        <v>269.458486913576</v>
      </c>
      <c r="M19" s="60">
        <v>263.070347400278</v>
      </c>
      <c r="N19" s="60">
        <v>263.646685178714</v>
      </c>
      <c r="O19" s="61">
        <v>281.288547209579</v>
      </c>
    </row>
    <row r="20" spans="1:15" ht="24" customHeight="1" thickBot="1">
      <c r="A20" s="62" t="s">
        <v>247</v>
      </c>
      <c r="B20" s="63" t="s">
        <v>4</v>
      </c>
      <c r="C20" s="64">
        <v>288.489792453362</v>
      </c>
      <c r="D20" s="64">
        <v>272.987451264772</v>
      </c>
      <c r="E20" s="64">
        <v>301.964192841689</v>
      </c>
      <c r="F20" s="64">
        <v>310.119916328253</v>
      </c>
      <c r="G20" s="64">
        <v>377.060852945688</v>
      </c>
      <c r="H20" s="64">
        <v>431.164032932967</v>
      </c>
      <c r="I20" s="64">
        <v>306.729647285191</v>
      </c>
      <c r="J20" s="64">
        <v>234.248522386537</v>
      </c>
      <c r="K20" s="64">
        <v>197.530806198903</v>
      </c>
      <c r="L20" s="64">
        <v>244.228771584159</v>
      </c>
      <c r="M20" s="64">
        <v>242.717703710686</v>
      </c>
      <c r="N20" s="64">
        <v>262.196763406058</v>
      </c>
      <c r="O20" s="65">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6" bestFit="1" customWidth="1"/>
    <col min="2" max="2" width="9.00390625" style="66" customWidth="1"/>
    <col min="3" max="3" width="20.125" style="66" customWidth="1"/>
    <col min="4" max="15" width="18.50390625" style="66" customWidth="1"/>
    <col min="16" max="16384" width="9.00390625" style="66" customWidth="1"/>
  </cols>
  <sheetData>
    <row r="1" spans="1:15" ht="37.5" customHeight="1">
      <c r="A1" s="415" t="s">
        <v>182</v>
      </c>
      <c r="B1" s="415"/>
      <c r="C1" s="415"/>
      <c r="D1" s="415"/>
      <c r="E1" s="415"/>
      <c r="F1" s="415"/>
      <c r="G1" s="415"/>
      <c r="H1" s="415"/>
      <c r="I1" s="416" t="s">
        <v>5</v>
      </c>
      <c r="J1" s="416"/>
      <c r="K1" s="416"/>
      <c r="L1" s="416"/>
      <c r="M1" s="416"/>
      <c r="N1" s="416"/>
      <c r="O1" s="416"/>
    </row>
    <row r="2" spans="1:15" ht="16.5" customHeight="1">
      <c r="A2" s="67"/>
      <c r="B2" s="68"/>
      <c r="C2" s="68"/>
      <c r="D2" s="68"/>
      <c r="E2" s="68"/>
      <c r="F2" s="68"/>
      <c r="G2" s="68"/>
      <c r="H2" s="68"/>
      <c r="I2" s="69"/>
      <c r="J2" s="69"/>
      <c r="K2" s="69"/>
      <c r="L2" s="69"/>
      <c r="M2" s="69"/>
      <c r="N2" s="69"/>
      <c r="O2" s="69"/>
    </row>
    <row r="3" spans="1:15" ht="18.75" customHeight="1" thickBot="1">
      <c r="A3" s="414" t="s">
        <v>6</v>
      </c>
      <c r="B3" s="414"/>
      <c r="O3" s="66" t="s">
        <v>162</v>
      </c>
    </row>
    <row r="4" spans="1:15" ht="19.5" customHeight="1">
      <c r="A4" s="70" t="s">
        <v>181</v>
      </c>
      <c r="B4" s="71" t="s">
        <v>0</v>
      </c>
      <c r="C4" s="71" t="s">
        <v>1</v>
      </c>
      <c r="D4" s="71" t="s">
        <v>167</v>
      </c>
      <c r="E4" s="71" t="s">
        <v>168</v>
      </c>
      <c r="F4" s="71" t="s">
        <v>169</v>
      </c>
      <c r="G4" s="71" t="s">
        <v>170</v>
      </c>
      <c r="H4" s="71" t="s">
        <v>171</v>
      </c>
      <c r="I4" s="71" t="s">
        <v>172</v>
      </c>
      <c r="J4" s="71" t="s">
        <v>173</v>
      </c>
      <c r="K4" s="71" t="s">
        <v>174</v>
      </c>
      <c r="L4" s="71" t="s">
        <v>175</v>
      </c>
      <c r="M4" s="71" t="s">
        <v>176</v>
      </c>
      <c r="N4" s="71" t="s">
        <v>177</v>
      </c>
      <c r="O4" s="72" t="s">
        <v>178</v>
      </c>
    </row>
    <row r="5" spans="1:15" ht="19.5" customHeight="1">
      <c r="A5" s="73" t="s">
        <v>244</v>
      </c>
      <c r="B5" s="74" t="s">
        <v>2</v>
      </c>
      <c r="C5" s="75">
        <v>25289922.45</v>
      </c>
      <c r="D5" s="75">
        <v>1997499.82</v>
      </c>
      <c r="E5" s="75">
        <v>2021908.44</v>
      </c>
      <c r="F5" s="75">
        <v>1819917.29</v>
      </c>
      <c r="G5" s="75">
        <v>1903624.21</v>
      </c>
      <c r="H5" s="75">
        <v>1879458.95</v>
      </c>
      <c r="I5" s="75">
        <v>2153738.01</v>
      </c>
      <c r="J5" s="75">
        <v>2347417.13</v>
      </c>
      <c r="K5" s="75">
        <v>2176258.81</v>
      </c>
      <c r="L5" s="75">
        <v>2888219.77</v>
      </c>
      <c r="M5" s="75">
        <v>1966359.44</v>
      </c>
      <c r="N5" s="75">
        <v>1993680.61</v>
      </c>
      <c r="O5" s="76">
        <v>2141839.97</v>
      </c>
    </row>
    <row r="6" spans="1:15" ht="19.5" customHeight="1">
      <c r="A6" s="77" t="s">
        <v>246</v>
      </c>
      <c r="B6" s="78" t="s">
        <v>2</v>
      </c>
      <c r="C6" s="79">
        <v>25781185.94</v>
      </c>
      <c r="D6" s="79">
        <v>2023057.23</v>
      </c>
      <c r="E6" s="79">
        <v>2006854.5</v>
      </c>
      <c r="F6" s="79">
        <v>2011659.88</v>
      </c>
      <c r="G6" s="79">
        <v>1854497.87</v>
      </c>
      <c r="H6" s="79">
        <v>2002705.72</v>
      </c>
      <c r="I6" s="79">
        <v>2161124.04</v>
      </c>
      <c r="J6" s="79">
        <v>2492276.34</v>
      </c>
      <c r="K6" s="79">
        <v>2281194.2</v>
      </c>
      <c r="L6" s="79">
        <v>2933275.11</v>
      </c>
      <c r="M6" s="79">
        <v>2008333.57</v>
      </c>
      <c r="N6" s="79">
        <v>1989844.67</v>
      </c>
      <c r="O6" s="80">
        <v>2016362.81</v>
      </c>
    </row>
    <row r="7" spans="1:15" ht="19.5" customHeight="1">
      <c r="A7" s="81" t="s">
        <v>244</v>
      </c>
      <c r="B7" s="82" t="s">
        <v>3</v>
      </c>
      <c r="C7" s="83">
        <v>20164200788</v>
      </c>
      <c r="D7" s="83">
        <v>1664777705</v>
      </c>
      <c r="E7" s="83">
        <v>1549955268</v>
      </c>
      <c r="F7" s="83">
        <v>1472390969</v>
      </c>
      <c r="G7" s="83">
        <v>1577275176</v>
      </c>
      <c r="H7" s="83">
        <v>1581555323</v>
      </c>
      <c r="I7" s="83">
        <v>1488148680</v>
      </c>
      <c r="J7" s="83">
        <v>1708625386</v>
      </c>
      <c r="K7" s="83">
        <v>1710802774</v>
      </c>
      <c r="L7" s="83">
        <v>2648270692</v>
      </c>
      <c r="M7" s="83">
        <v>1585880986</v>
      </c>
      <c r="N7" s="83">
        <v>1503582548</v>
      </c>
      <c r="O7" s="84">
        <v>1672935281</v>
      </c>
    </row>
    <row r="8" spans="1:15" ht="19.5" customHeight="1">
      <c r="A8" s="77" t="s">
        <v>246</v>
      </c>
      <c r="B8" s="78" t="s">
        <v>3</v>
      </c>
      <c r="C8" s="79">
        <v>19217463320</v>
      </c>
      <c r="D8" s="79">
        <v>1503661414</v>
      </c>
      <c r="E8" s="79">
        <v>1414519292</v>
      </c>
      <c r="F8" s="79">
        <v>1386744776</v>
      </c>
      <c r="G8" s="79">
        <v>1465746448</v>
      </c>
      <c r="H8" s="79">
        <v>1479247138</v>
      </c>
      <c r="I8" s="79">
        <v>1420308613</v>
      </c>
      <c r="J8" s="79">
        <v>1679000811</v>
      </c>
      <c r="K8" s="79">
        <v>1617625699</v>
      </c>
      <c r="L8" s="79">
        <v>2553676470</v>
      </c>
      <c r="M8" s="79">
        <v>1521090745</v>
      </c>
      <c r="N8" s="79">
        <v>1502669222</v>
      </c>
      <c r="O8" s="80">
        <v>1673172692</v>
      </c>
    </row>
    <row r="9" spans="1:15" ht="19.5" customHeight="1">
      <c r="A9" s="81" t="s">
        <v>244</v>
      </c>
      <c r="B9" s="85" t="s">
        <v>4</v>
      </c>
      <c r="C9" s="86">
        <v>797.321574546782</v>
      </c>
      <c r="D9" s="86">
        <v>833.430715903644</v>
      </c>
      <c r="E9" s="86">
        <v>766.580344261286</v>
      </c>
      <c r="F9" s="86">
        <v>809.042793917299</v>
      </c>
      <c r="G9" s="86">
        <v>828.564360399682</v>
      </c>
      <c r="H9" s="86">
        <v>841.49500737965</v>
      </c>
      <c r="I9" s="86">
        <v>690.960865755441</v>
      </c>
      <c r="J9" s="86">
        <v>727.874634705422</v>
      </c>
      <c r="K9" s="86">
        <v>786.121010120115</v>
      </c>
      <c r="L9" s="86">
        <v>916.921461277858</v>
      </c>
      <c r="M9" s="86">
        <v>806.506152303467</v>
      </c>
      <c r="N9" s="86">
        <v>754.174234558062</v>
      </c>
      <c r="O9" s="87">
        <v>781.073891809013</v>
      </c>
    </row>
    <row r="10" spans="1:15" ht="19.5" customHeight="1" thickBot="1">
      <c r="A10" s="88" t="s">
        <v>246</v>
      </c>
      <c r="B10" s="89" t="s">
        <v>4</v>
      </c>
      <c r="C10" s="90">
        <v>745.406490016572</v>
      </c>
      <c r="D10" s="90">
        <v>743.261926406303</v>
      </c>
      <c r="E10" s="90">
        <v>704.843969505512</v>
      </c>
      <c r="F10" s="90">
        <v>689.353498465158</v>
      </c>
      <c r="G10" s="90">
        <v>790.373756536048</v>
      </c>
      <c r="H10" s="90">
        <v>738.624313710953</v>
      </c>
      <c r="I10" s="90">
        <v>657.208279909745</v>
      </c>
      <c r="J10" s="90">
        <v>673.681639572922</v>
      </c>
      <c r="K10" s="90">
        <v>709.113541933431</v>
      </c>
      <c r="L10" s="90">
        <v>870.588804062092</v>
      </c>
      <c r="M10" s="90">
        <v>757.389493320076</v>
      </c>
      <c r="N10" s="90">
        <v>755.169106742387</v>
      </c>
      <c r="O10" s="91">
        <v>829.79743709913</v>
      </c>
    </row>
    <row r="12" spans="1:2" ht="18.75" customHeight="1" thickBot="1">
      <c r="A12" s="414" t="s">
        <v>7</v>
      </c>
      <c r="B12" s="414"/>
    </row>
    <row r="13" spans="1:15" ht="19.5" customHeight="1">
      <c r="A13" s="70" t="s">
        <v>181</v>
      </c>
      <c r="B13" s="71" t="s">
        <v>0</v>
      </c>
      <c r="C13" s="71" t="s">
        <v>1</v>
      </c>
      <c r="D13" s="71" t="s">
        <v>167</v>
      </c>
      <c r="E13" s="71" t="s">
        <v>168</v>
      </c>
      <c r="F13" s="71" t="s">
        <v>169</v>
      </c>
      <c r="G13" s="71" t="s">
        <v>170</v>
      </c>
      <c r="H13" s="71" t="s">
        <v>171</v>
      </c>
      <c r="I13" s="71" t="s">
        <v>172</v>
      </c>
      <c r="J13" s="71" t="s">
        <v>173</v>
      </c>
      <c r="K13" s="71" t="s">
        <v>174</v>
      </c>
      <c r="L13" s="71" t="s">
        <v>175</v>
      </c>
      <c r="M13" s="71" t="s">
        <v>176</v>
      </c>
      <c r="N13" s="71" t="s">
        <v>177</v>
      </c>
      <c r="O13" s="72" t="s">
        <v>178</v>
      </c>
    </row>
    <row r="14" spans="1:15" ht="19.5" customHeight="1">
      <c r="A14" s="73" t="s">
        <v>244</v>
      </c>
      <c r="B14" s="74" t="s">
        <v>2</v>
      </c>
      <c r="C14" s="75">
        <v>5801839.9</v>
      </c>
      <c r="D14" s="75">
        <v>542122.51</v>
      </c>
      <c r="E14" s="75">
        <v>517841.54</v>
      </c>
      <c r="F14" s="75">
        <v>468262.58</v>
      </c>
      <c r="G14" s="75">
        <v>462761.77</v>
      </c>
      <c r="H14" s="75">
        <v>468440.5</v>
      </c>
      <c r="I14" s="75">
        <v>458085.84</v>
      </c>
      <c r="J14" s="75">
        <v>476970.69</v>
      </c>
      <c r="K14" s="75">
        <v>412980.71</v>
      </c>
      <c r="L14" s="75">
        <v>630532.44</v>
      </c>
      <c r="M14" s="75">
        <v>392033.29</v>
      </c>
      <c r="N14" s="75">
        <v>422963.28</v>
      </c>
      <c r="O14" s="76">
        <v>548844.75</v>
      </c>
    </row>
    <row r="15" spans="1:15" ht="19.5" customHeight="1">
      <c r="A15" s="77" t="s">
        <v>246</v>
      </c>
      <c r="B15" s="78" t="s">
        <v>2</v>
      </c>
      <c r="C15" s="79">
        <v>5901388.88</v>
      </c>
      <c r="D15" s="79">
        <v>541314.51</v>
      </c>
      <c r="E15" s="79">
        <v>509691.18</v>
      </c>
      <c r="F15" s="79">
        <v>515067.61</v>
      </c>
      <c r="G15" s="79">
        <v>511317.42</v>
      </c>
      <c r="H15" s="79">
        <v>473672.9</v>
      </c>
      <c r="I15" s="79">
        <v>448494.15</v>
      </c>
      <c r="J15" s="79">
        <v>437775.65</v>
      </c>
      <c r="K15" s="79">
        <v>411825.13</v>
      </c>
      <c r="L15" s="79">
        <v>663137.85</v>
      </c>
      <c r="M15" s="79">
        <v>400727.33</v>
      </c>
      <c r="N15" s="79">
        <v>434086.36</v>
      </c>
      <c r="O15" s="80">
        <v>554278.79</v>
      </c>
    </row>
    <row r="16" spans="1:15" ht="19.5" customHeight="1">
      <c r="A16" s="81" t="s">
        <v>244</v>
      </c>
      <c r="B16" s="82" t="s">
        <v>3</v>
      </c>
      <c r="C16" s="83">
        <v>5650373226</v>
      </c>
      <c r="D16" s="83">
        <v>504373103</v>
      </c>
      <c r="E16" s="83">
        <v>464218487</v>
      </c>
      <c r="F16" s="83">
        <v>446720076</v>
      </c>
      <c r="G16" s="83">
        <v>485967587</v>
      </c>
      <c r="H16" s="83">
        <v>471190149</v>
      </c>
      <c r="I16" s="83">
        <v>415631464</v>
      </c>
      <c r="J16" s="83">
        <v>445260649</v>
      </c>
      <c r="K16" s="83">
        <v>422398922</v>
      </c>
      <c r="L16" s="83">
        <v>800716957</v>
      </c>
      <c r="M16" s="83">
        <v>344745582</v>
      </c>
      <c r="N16" s="83">
        <v>373953050</v>
      </c>
      <c r="O16" s="84">
        <v>475197200</v>
      </c>
    </row>
    <row r="17" spans="1:15" ht="19.5" customHeight="1">
      <c r="A17" s="77" t="s">
        <v>246</v>
      </c>
      <c r="B17" s="78" t="s">
        <v>3</v>
      </c>
      <c r="C17" s="79">
        <v>5344795219</v>
      </c>
      <c r="D17" s="79">
        <v>470814587</v>
      </c>
      <c r="E17" s="79">
        <v>445704936</v>
      </c>
      <c r="F17" s="79">
        <v>447807838</v>
      </c>
      <c r="G17" s="79">
        <v>514674043</v>
      </c>
      <c r="H17" s="79">
        <v>441082244</v>
      </c>
      <c r="I17" s="79">
        <v>373181887</v>
      </c>
      <c r="J17" s="79">
        <v>391262544</v>
      </c>
      <c r="K17" s="79">
        <v>376574422</v>
      </c>
      <c r="L17" s="79">
        <v>736046353</v>
      </c>
      <c r="M17" s="79">
        <v>329100127</v>
      </c>
      <c r="N17" s="79">
        <v>362834012</v>
      </c>
      <c r="O17" s="80">
        <v>455712226</v>
      </c>
    </row>
    <row r="18" spans="1:15" ht="19.5" customHeight="1">
      <c r="A18" s="81" t="s">
        <v>244</v>
      </c>
      <c r="B18" s="85" t="s">
        <v>4</v>
      </c>
      <c r="C18" s="86">
        <v>973.893337870285</v>
      </c>
      <c r="D18" s="86">
        <v>930.367386884562</v>
      </c>
      <c r="E18" s="86">
        <v>896.448915627742</v>
      </c>
      <c r="F18" s="86">
        <v>953.994820598306</v>
      </c>
      <c r="G18" s="86">
        <v>1050.14635716343</v>
      </c>
      <c r="H18" s="86">
        <v>1005.86979349565</v>
      </c>
      <c r="I18" s="86">
        <v>907.322225895478</v>
      </c>
      <c r="J18" s="86">
        <v>933.517841526069</v>
      </c>
      <c r="K18" s="86">
        <v>1022.80545258397</v>
      </c>
      <c r="L18" s="86">
        <v>1269.90604480239</v>
      </c>
      <c r="M18" s="86">
        <v>879.378335446972</v>
      </c>
      <c r="N18" s="86">
        <v>884.126513299216</v>
      </c>
      <c r="O18" s="87">
        <v>865.813511015638</v>
      </c>
    </row>
    <row r="19" spans="1:15" ht="19.5" customHeight="1" thickBot="1">
      <c r="A19" s="88" t="s">
        <v>246</v>
      </c>
      <c r="B19" s="89" t="s">
        <v>4</v>
      </c>
      <c r="C19" s="90">
        <v>905.684293592935</v>
      </c>
      <c r="D19" s="90">
        <v>869.761623422952</v>
      </c>
      <c r="E19" s="90">
        <v>874.460758767691</v>
      </c>
      <c r="F19" s="90">
        <v>869.415644287941</v>
      </c>
      <c r="G19" s="90">
        <v>1006.56465606042</v>
      </c>
      <c r="H19" s="90">
        <v>931.195861110061</v>
      </c>
      <c r="I19" s="90">
        <v>832.077490865823</v>
      </c>
      <c r="J19" s="90">
        <v>893.751271912908</v>
      </c>
      <c r="K19" s="90">
        <v>914.403698482412</v>
      </c>
      <c r="L19" s="90">
        <v>1109.94471662265</v>
      </c>
      <c r="M19" s="90">
        <v>821.257005355737</v>
      </c>
      <c r="N19" s="90">
        <v>835.856745187755</v>
      </c>
      <c r="O19" s="91">
        <v>822.171503261021</v>
      </c>
    </row>
    <row r="21" spans="1:2" ht="18.75" customHeight="1" thickBot="1">
      <c r="A21" s="414" t="s">
        <v>8</v>
      </c>
      <c r="B21" s="414"/>
    </row>
    <row r="22" spans="1:15" ht="19.5" customHeight="1">
      <c r="A22" s="70" t="s">
        <v>181</v>
      </c>
      <c r="B22" s="71" t="s">
        <v>0</v>
      </c>
      <c r="C22" s="71" t="s">
        <v>1</v>
      </c>
      <c r="D22" s="71" t="s">
        <v>167</v>
      </c>
      <c r="E22" s="71" t="s">
        <v>168</v>
      </c>
      <c r="F22" s="71" t="s">
        <v>169</v>
      </c>
      <c r="G22" s="71" t="s">
        <v>170</v>
      </c>
      <c r="H22" s="71" t="s">
        <v>171</v>
      </c>
      <c r="I22" s="71" t="s">
        <v>172</v>
      </c>
      <c r="J22" s="71" t="s">
        <v>173</v>
      </c>
      <c r="K22" s="71" t="s">
        <v>174</v>
      </c>
      <c r="L22" s="71" t="s">
        <v>175</v>
      </c>
      <c r="M22" s="71" t="s">
        <v>176</v>
      </c>
      <c r="N22" s="71" t="s">
        <v>177</v>
      </c>
      <c r="O22" s="72" t="s">
        <v>178</v>
      </c>
    </row>
    <row r="23" spans="1:15" ht="19.5" customHeight="1">
      <c r="A23" s="73" t="s">
        <v>244</v>
      </c>
      <c r="B23" s="74" t="s">
        <v>2</v>
      </c>
      <c r="C23" s="75">
        <v>9090727.34</v>
      </c>
      <c r="D23" s="75">
        <v>767135.74</v>
      </c>
      <c r="E23" s="75">
        <v>730141.51</v>
      </c>
      <c r="F23" s="75">
        <v>732776.27</v>
      </c>
      <c r="G23" s="75">
        <v>706436.55</v>
      </c>
      <c r="H23" s="75">
        <v>669137.48</v>
      </c>
      <c r="I23" s="75">
        <v>753440.78</v>
      </c>
      <c r="J23" s="75">
        <v>936892.73</v>
      </c>
      <c r="K23" s="75">
        <v>744343.46</v>
      </c>
      <c r="L23" s="75">
        <v>923374.67</v>
      </c>
      <c r="M23" s="75">
        <v>679440.62</v>
      </c>
      <c r="N23" s="75">
        <v>697196.36</v>
      </c>
      <c r="O23" s="76">
        <v>750411.17</v>
      </c>
    </row>
    <row r="24" spans="1:15" ht="19.5" customHeight="1">
      <c r="A24" s="77" t="s">
        <v>246</v>
      </c>
      <c r="B24" s="78" t="s">
        <v>2</v>
      </c>
      <c r="C24" s="79">
        <v>8363816.33</v>
      </c>
      <c r="D24" s="79">
        <v>708544.14</v>
      </c>
      <c r="E24" s="79">
        <v>668184.52</v>
      </c>
      <c r="F24" s="79">
        <v>650098.17</v>
      </c>
      <c r="G24" s="79">
        <v>650601.33</v>
      </c>
      <c r="H24" s="79">
        <v>676742.66</v>
      </c>
      <c r="I24" s="79">
        <v>669762.11</v>
      </c>
      <c r="J24" s="79">
        <v>716212.46</v>
      </c>
      <c r="K24" s="79">
        <v>698280.65</v>
      </c>
      <c r="L24" s="79">
        <v>871531.95</v>
      </c>
      <c r="M24" s="79">
        <v>606691.35</v>
      </c>
      <c r="N24" s="79">
        <v>661278.03</v>
      </c>
      <c r="O24" s="80">
        <v>785888.96</v>
      </c>
    </row>
    <row r="25" spans="1:15" ht="19.5" customHeight="1">
      <c r="A25" s="81" t="s">
        <v>244</v>
      </c>
      <c r="B25" s="82" t="s">
        <v>3</v>
      </c>
      <c r="C25" s="83">
        <v>5421305531</v>
      </c>
      <c r="D25" s="83">
        <v>456559877</v>
      </c>
      <c r="E25" s="83">
        <v>421115400</v>
      </c>
      <c r="F25" s="83">
        <v>425514110</v>
      </c>
      <c r="G25" s="83">
        <v>415728430</v>
      </c>
      <c r="H25" s="83">
        <v>399347075</v>
      </c>
      <c r="I25" s="83">
        <v>411070242</v>
      </c>
      <c r="J25" s="83">
        <v>452516657</v>
      </c>
      <c r="K25" s="83">
        <v>431361906</v>
      </c>
      <c r="L25" s="83">
        <v>768293746</v>
      </c>
      <c r="M25" s="83">
        <v>375900432</v>
      </c>
      <c r="N25" s="83">
        <v>401540792</v>
      </c>
      <c r="O25" s="84">
        <v>462356864</v>
      </c>
    </row>
    <row r="26" spans="1:15" ht="19.5" customHeight="1">
      <c r="A26" s="77" t="s">
        <v>246</v>
      </c>
      <c r="B26" s="78" t="s">
        <v>3</v>
      </c>
      <c r="C26" s="79">
        <v>5204266092</v>
      </c>
      <c r="D26" s="79">
        <v>448120246</v>
      </c>
      <c r="E26" s="79">
        <v>412351949</v>
      </c>
      <c r="F26" s="79">
        <v>390532066</v>
      </c>
      <c r="G26" s="79">
        <v>404090520</v>
      </c>
      <c r="H26" s="79">
        <v>398534495</v>
      </c>
      <c r="I26" s="79">
        <v>392617144</v>
      </c>
      <c r="J26" s="79">
        <v>424334268</v>
      </c>
      <c r="K26" s="79">
        <v>418137813</v>
      </c>
      <c r="L26" s="79">
        <v>759314899</v>
      </c>
      <c r="M26" s="79">
        <v>331667273</v>
      </c>
      <c r="N26" s="79">
        <v>373665536</v>
      </c>
      <c r="O26" s="80">
        <v>450899883</v>
      </c>
    </row>
    <row r="27" spans="1:15" ht="19.5" customHeight="1">
      <c r="A27" s="81" t="s">
        <v>244</v>
      </c>
      <c r="B27" s="85" t="s">
        <v>4</v>
      </c>
      <c r="C27" s="86">
        <v>596.355531107591</v>
      </c>
      <c r="D27" s="86">
        <v>595.148750337196</v>
      </c>
      <c r="E27" s="86">
        <v>576.758606698036</v>
      </c>
      <c r="F27" s="86">
        <v>580.687622430786</v>
      </c>
      <c r="G27" s="86">
        <v>588.486580995845</v>
      </c>
      <c r="H27" s="86">
        <v>596.808708129755</v>
      </c>
      <c r="I27" s="86">
        <v>545.590646155362</v>
      </c>
      <c r="J27" s="86">
        <v>482.997297887027</v>
      </c>
      <c r="K27" s="86">
        <v>579.51997858623</v>
      </c>
      <c r="L27" s="86">
        <v>832.049839530469</v>
      </c>
      <c r="M27" s="86">
        <v>553.249866044217</v>
      </c>
      <c r="N27" s="86">
        <v>575.936443500652</v>
      </c>
      <c r="O27" s="87">
        <v>616.138035365332</v>
      </c>
    </row>
    <row r="28" spans="1:15" ht="19.5" customHeight="1" thickBot="1">
      <c r="A28" s="88" t="s">
        <v>246</v>
      </c>
      <c r="B28" s="89" t="s">
        <v>4</v>
      </c>
      <c r="C28" s="232">
        <v>622.235817557701</v>
      </c>
      <c r="D28" s="232">
        <v>632.452123589647</v>
      </c>
      <c r="E28" s="232">
        <v>617.122870490924</v>
      </c>
      <c r="F28" s="232">
        <v>600.727834689951</v>
      </c>
      <c r="G28" s="232">
        <v>621.103126241688</v>
      </c>
      <c r="H28" s="232">
        <v>588.901097205842</v>
      </c>
      <c r="I28" s="232">
        <v>586.203874686193</v>
      </c>
      <c r="J28" s="232">
        <v>592.469821036065</v>
      </c>
      <c r="K28" s="232">
        <v>598.810539859582</v>
      </c>
      <c r="L28" s="232">
        <v>871.241609673633</v>
      </c>
      <c r="M28" s="232">
        <v>546.682053403267</v>
      </c>
      <c r="N28" s="232">
        <v>565.065704662833</v>
      </c>
      <c r="O28" s="233">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1" bestFit="1" customWidth="1"/>
    <col min="2" max="2" width="9.00390625" style="101" customWidth="1"/>
    <col min="3" max="3" width="20.125" style="101" customWidth="1"/>
    <col min="4" max="15" width="18.50390625" style="101" customWidth="1"/>
    <col min="16" max="16384" width="9.00390625" style="101" customWidth="1"/>
  </cols>
  <sheetData>
    <row r="1" spans="1:15" s="98" customFormat="1" ht="37.5" customHeight="1">
      <c r="A1" s="418" t="s">
        <v>221</v>
      </c>
      <c r="B1" s="418"/>
      <c r="C1" s="418"/>
      <c r="D1" s="418"/>
      <c r="E1" s="418"/>
      <c r="F1" s="418"/>
      <c r="G1" s="418"/>
      <c r="H1" s="418"/>
      <c r="I1" s="418"/>
      <c r="J1" s="418"/>
      <c r="K1" s="418"/>
      <c r="L1" s="418"/>
      <c r="M1" s="418"/>
      <c r="N1" s="418"/>
      <c r="O1" s="418"/>
    </row>
    <row r="2" spans="1:15" s="98" customFormat="1" ht="18.75" customHeight="1">
      <c r="A2" s="99"/>
      <c r="B2" s="99"/>
      <c r="C2" s="99"/>
      <c r="D2" s="99"/>
      <c r="E2" s="99"/>
      <c r="F2" s="99"/>
      <c r="G2" s="99"/>
      <c r="H2" s="99"/>
      <c r="I2" s="100"/>
      <c r="J2" s="100"/>
      <c r="K2" s="100"/>
      <c r="L2" s="100"/>
      <c r="M2" s="100"/>
      <c r="N2" s="100"/>
      <c r="O2" s="100"/>
    </row>
    <row r="3" spans="1:15" ht="18.75" customHeight="1" thickBot="1">
      <c r="A3" s="417" t="s">
        <v>9</v>
      </c>
      <c r="B3" s="417"/>
      <c r="O3" s="101" t="s">
        <v>10</v>
      </c>
    </row>
    <row r="4" spans="1:15" ht="30" customHeight="1">
      <c r="A4" s="121" t="s">
        <v>181</v>
      </c>
      <c r="B4" s="122" t="s">
        <v>0</v>
      </c>
      <c r="C4" s="122" t="s">
        <v>1</v>
      </c>
      <c r="D4" s="122" t="s">
        <v>167</v>
      </c>
      <c r="E4" s="122" t="s">
        <v>168</v>
      </c>
      <c r="F4" s="122" t="s">
        <v>169</v>
      </c>
      <c r="G4" s="122" t="s">
        <v>170</v>
      </c>
      <c r="H4" s="122" t="s">
        <v>171</v>
      </c>
      <c r="I4" s="122" t="s">
        <v>172</v>
      </c>
      <c r="J4" s="122" t="s">
        <v>173</v>
      </c>
      <c r="K4" s="122" t="s">
        <v>174</v>
      </c>
      <c r="L4" s="122" t="s">
        <v>175</v>
      </c>
      <c r="M4" s="122" t="s">
        <v>176</v>
      </c>
      <c r="N4" s="122" t="s">
        <v>177</v>
      </c>
      <c r="O4" s="123" t="s">
        <v>178</v>
      </c>
    </row>
    <row r="5" spans="1:15" ht="30" customHeight="1">
      <c r="A5" s="124" t="s">
        <v>244</v>
      </c>
      <c r="B5" s="125" t="s">
        <v>2</v>
      </c>
      <c r="C5" s="126">
        <v>53561755</v>
      </c>
      <c r="D5" s="126">
        <v>4211902</v>
      </c>
      <c r="E5" s="126">
        <v>4352270</v>
      </c>
      <c r="F5" s="126">
        <v>3687811</v>
      </c>
      <c r="G5" s="126">
        <v>3766254</v>
      </c>
      <c r="H5" s="126">
        <v>5754178</v>
      </c>
      <c r="I5" s="126">
        <v>5721485</v>
      </c>
      <c r="J5" s="126">
        <v>3626646</v>
      </c>
      <c r="K5" s="126">
        <v>2944360</v>
      </c>
      <c r="L5" s="126">
        <v>6424320</v>
      </c>
      <c r="M5" s="126">
        <v>2964161</v>
      </c>
      <c r="N5" s="126">
        <v>3745135</v>
      </c>
      <c r="O5" s="127">
        <v>6363233</v>
      </c>
    </row>
    <row r="6" spans="1:15" ht="30" customHeight="1">
      <c r="A6" s="128" t="s">
        <v>246</v>
      </c>
      <c r="B6" s="129" t="s">
        <v>2</v>
      </c>
      <c r="C6" s="130">
        <v>50894515</v>
      </c>
      <c r="D6" s="130">
        <v>4085511</v>
      </c>
      <c r="E6" s="130">
        <v>4056333</v>
      </c>
      <c r="F6" s="130">
        <v>3567327</v>
      </c>
      <c r="G6" s="130">
        <v>3691296</v>
      </c>
      <c r="H6" s="130">
        <v>5587943</v>
      </c>
      <c r="I6" s="130">
        <v>4976137</v>
      </c>
      <c r="J6" s="130">
        <v>3446950</v>
      </c>
      <c r="K6" s="130">
        <v>3244589</v>
      </c>
      <c r="L6" s="130">
        <v>5540159</v>
      </c>
      <c r="M6" s="130">
        <v>2944051</v>
      </c>
      <c r="N6" s="130">
        <v>3435049</v>
      </c>
      <c r="O6" s="131">
        <v>6319170</v>
      </c>
    </row>
    <row r="7" spans="1:15" ht="30" customHeight="1">
      <c r="A7" s="132" t="s">
        <v>244</v>
      </c>
      <c r="B7" s="133" t="s">
        <v>3</v>
      </c>
      <c r="C7" s="134">
        <v>2934690077</v>
      </c>
      <c r="D7" s="134">
        <v>208660693</v>
      </c>
      <c r="E7" s="134">
        <v>217838014</v>
      </c>
      <c r="F7" s="134">
        <v>169969466</v>
      </c>
      <c r="G7" s="134">
        <v>179980310</v>
      </c>
      <c r="H7" s="134">
        <v>349482469</v>
      </c>
      <c r="I7" s="134">
        <v>304728399</v>
      </c>
      <c r="J7" s="134">
        <v>213395512</v>
      </c>
      <c r="K7" s="134">
        <v>179863412</v>
      </c>
      <c r="L7" s="134">
        <v>377739020</v>
      </c>
      <c r="M7" s="134">
        <v>164494674</v>
      </c>
      <c r="N7" s="134">
        <v>186249970</v>
      </c>
      <c r="O7" s="135">
        <v>382288138</v>
      </c>
    </row>
    <row r="8" spans="1:15" ht="30" customHeight="1">
      <c r="A8" s="128" t="s">
        <v>246</v>
      </c>
      <c r="B8" s="129" t="s">
        <v>3</v>
      </c>
      <c r="C8" s="130">
        <v>2859788871</v>
      </c>
      <c r="D8" s="130">
        <v>197069919</v>
      </c>
      <c r="E8" s="130">
        <v>201238081</v>
      </c>
      <c r="F8" s="130">
        <v>187849346</v>
      </c>
      <c r="G8" s="130">
        <v>178808575</v>
      </c>
      <c r="H8" s="130">
        <v>337290714</v>
      </c>
      <c r="I8" s="130">
        <v>288940708</v>
      </c>
      <c r="J8" s="130">
        <v>191204571</v>
      </c>
      <c r="K8" s="130">
        <v>178444247</v>
      </c>
      <c r="L8" s="130">
        <v>363624214</v>
      </c>
      <c r="M8" s="130">
        <v>159685159</v>
      </c>
      <c r="N8" s="130">
        <v>185402013</v>
      </c>
      <c r="O8" s="131">
        <v>390231324</v>
      </c>
    </row>
    <row r="9" spans="1:15" ht="30" customHeight="1">
      <c r="A9" s="132" t="s">
        <v>244</v>
      </c>
      <c r="B9" s="136" t="s">
        <v>4</v>
      </c>
      <c r="C9" s="137">
        <v>54.7907751902454</v>
      </c>
      <c r="D9" s="137">
        <v>49.5407283930158</v>
      </c>
      <c r="E9" s="137">
        <v>50.0515854944661</v>
      </c>
      <c r="F9" s="137">
        <v>46.0895273646073</v>
      </c>
      <c r="G9" s="137">
        <v>47.7876186789314</v>
      </c>
      <c r="H9" s="137">
        <v>60.7354289352884</v>
      </c>
      <c r="I9" s="137">
        <v>53.2603684183389</v>
      </c>
      <c r="J9" s="137">
        <v>58.8410095719295</v>
      </c>
      <c r="K9" s="137">
        <v>61.0874390359874</v>
      </c>
      <c r="L9" s="137">
        <v>58.7982883791592</v>
      </c>
      <c r="M9" s="137">
        <v>55.4945139619609</v>
      </c>
      <c r="N9" s="137">
        <v>49.7311765797495</v>
      </c>
      <c r="O9" s="138">
        <v>60.0776583224282</v>
      </c>
    </row>
    <row r="10" spans="1:15" ht="30" customHeight="1" thickBot="1">
      <c r="A10" s="139" t="s">
        <v>246</v>
      </c>
      <c r="B10" s="140" t="s">
        <v>4</v>
      </c>
      <c r="C10" s="141">
        <v>56.190512297838</v>
      </c>
      <c r="D10" s="141">
        <v>48.2362962674681</v>
      </c>
      <c r="E10" s="141">
        <v>49.6108384099629</v>
      </c>
      <c r="F10" s="141">
        <v>52.6582917685987</v>
      </c>
      <c r="G10" s="141">
        <v>48.4405951188959</v>
      </c>
      <c r="H10" s="141">
        <v>60.3604428320046</v>
      </c>
      <c r="I10" s="141">
        <v>58.065263878386</v>
      </c>
      <c r="J10" s="141">
        <v>55.4706540564847</v>
      </c>
      <c r="K10" s="141">
        <v>54.9974887420256</v>
      </c>
      <c r="L10" s="141">
        <v>65.6342559843499</v>
      </c>
      <c r="M10" s="141">
        <v>54.2399431939189</v>
      </c>
      <c r="N10" s="141">
        <v>53.9736152235383</v>
      </c>
      <c r="O10" s="142">
        <v>61.7535727002122</v>
      </c>
    </row>
    <row r="12" spans="1:15" ht="18.75" customHeight="1" thickBot="1">
      <c r="A12" s="417" t="s">
        <v>11</v>
      </c>
      <c r="B12" s="417"/>
      <c r="O12" s="101" t="s">
        <v>12</v>
      </c>
    </row>
    <row r="13" spans="1:15" ht="30" customHeight="1">
      <c r="A13" s="121" t="s">
        <v>181</v>
      </c>
      <c r="B13" s="122" t="s">
        <v>0</v>
      </c>
      <c r="C13" s="122" t="s">
        <v>1</v>
      </c>
      <c r="D13" s="122" t="s">
        <v>167</v>
      </c>
      <c r="E13" s="122" t="s">
        <v>168</v>
      </c>
      <c r="F13" s="122" t="s">
        <v>169</v>
      </c>
      <c r="G13" s="122" t="s">
        <v>170</v>
      </c>
      <c r="H13" s="122" t="s">
        <v>171</v>
      </c>
      <c r="I13" s="122" t="s">
        <v>172</v>
      </c>
      <c r="J13" s="122" t="s">
        <v>173</v>
      </c>
      <c r="K13" s="122" t="s">
        <v>174</v>
      </c>
      <c r="L13" s="122" t="s">
        <v>175</v>
      </c>
      <c r="M13" s="122" t="s">
        <v>176</v>
      </c>
      <c r="N13" s="122" t="s">
        <v>177</v>
      </c>
      <c r="O13" s="123" t="s">
        <v>178</v>
      </c>
    </row>
    <row r="14" spans="1:15" ht="30" customHeight="1">
      <c r="A14" s="124" t="s">
        <v>244</v>
      </c>
      <c r="B14" s="125" t="s">
        <v>2</v>
      </c>
      <c r="C14" s="126">
        <v>14553560</v>
      </c>
      <c r="D14" s="126">
        <v>2666456</v>
      </c>
      <c r="E14" s="126">
        <v>2615144</v>
      </c>
      <c r="F14" s="126">
        <v>1157663</v>
      </c>
      <c r="G14" s="126">
        <v>647161</v>
      </c>
      <c r="H14" s="126">
        <v>255330</v>
      </c>
      <c r="I14" s="126">
        <v>793124</v>
      </c>
      <c r="J14" s="126">
        <v>1437223</v>
      </c>
      <c r="K14" s="126">
        <v>1691053</v>
      </c>
      <c r="L14" s="126">
        <v>1082789</v>
      </c>
      <c r="M14" s="126">
        <v>582263</v>
      </c>
      <c r="N14" s="126">
        <v>675176</v>
      </c>
      <c r="O14" s="127">
        <v>950178</v>
      </c>
    </row>
    <row r="15" spans="1:15" ht="30" customHeight="1">
      <c r="A15" s="128" t="s">
        <v>246</v>
      </c>
      <c r="B15" s="129" t="s">
        <v>2</v>
      </c>
      <c r="C15" s="130">
        <v>11416704</v>
      </c>
      <c r="D15" s="130">
        <v>1799544</v>
      </c>
      <c r="E15" s="130">
        <v>1677218</v>
      </c>
      <c r="F15" s="130">
        <v>1117668</v>
      </c>
      <c r="G15" s="130">
        <v>523246</v>
      </c>
      <c r="H15" s="130">
        <v>323310</v>
      </c>
      <c r="I15" s="130">
        <v>737214</v>
      </c>
      <c r="J15" s="130">
        <v>1186711</v>
      </c>
      <c r="K15" s="130">
        <v>1399097</v>
      </c>
      <c r="L15" s="130">
        <v>987015</v>
      </c>
      <c r="M15" s="130">
        <v>426344</v>
      </c>
      <c r="N15" s="130">
        <v>479098</v>
      </c>
      <c r="O15" s="131">
        <v>760239</v>
      </c>
    </row>
    <row r="16" spans="1:15" ht="30" customHeight="1">
      <c r="A16" s="132" t="s">
        <v>244</v>
      </c>
      <c r="B16" s="133" t="s">
        <v>3</v>
      </c>
      <c r="C16" s="134">
        <v>1785780522</v>
      </c>
      <c r="D16" s="134">
        <v>220925828</v>
      </c>
      <c r="E16" s="134">
        <v>276645067</v>
      </c>
      <c r="F16" s="134">
        <v>116433795</v>
      </c>
      <c r="G16" s="134">
        <v>92093403</v>
      </c>
      <c r="H16" s="134">
        <v>44400721</v>
      </c>
      <c r="I16" s="134">
        <v>108331393</v>
      </c>
      <c r="J16" s="134">
        <v>180622505</v>
      </c>
      <c r="K16" s="134">
        <v>197491339</v>
      </c>
      <c r="L16" s="134">
        <v>211744440</v>
      </c>
      <c r="M16" s="134">
        <v>87680347</v>
      </c>
      <c r="N16" s="134">
        <v>105620912</v>
      </c>
      <c r="O16" s="135">
        <v>143790772</v>
      </c>
    </row>
    <row r="17" spans="1:15" ht="30" customHeight="1">
      <c r="A17" s="128" t="s">
        <v>246</v>
      </c>
      <c r="B17" s="129" t="s">
        <v>3</v>
      </c>
      <c r="C17" s="130">
        <v>1484611391</v>
      </c>
      <c r="D17" s="130">
        <v>217663752</v>
      </c>
      <c r="E17" s="130">
        <v>186914351</v>
      </c>
      <c r="F17" s="130">
        <v>123681181</v>
      </c>
      <c r="G17" s="130">
        <v>79316123</v>
      </c>
      <c r="H17" s="130">
        <v>49807845</v>
      </c>
      <c r="I17" s="130">
        <v>99299835</v>
      </c>
      <c r="J17" s="130">
        <v>140927989</v>
      </c>
      <c r="K17" s="130">
        <v>143389714</v>
      </c>
      <c r="L17" s="130">
        <v>168140591</v>
      </c>
      <c r="M17" s="130">
        <v>68815515</v>
      </c>
      <c r="N17" s="130">
        <v>84580238</v>
      </c>
      <c r="O17" s="131">
        <v>122074257</v>
      </c>
    </row>
    <row r="18" spans="1:15" ht="30" customHeight="1">
      <c r="A18" s="132" t="s">
        <v>244</v>
      </c>
      <c r="B18" s="136" t="s">
        <v>4</v>
      </c>
      <c r="C18" s="137">
        <v>122.704034064518</v>
      </c>
      <c r="D18" s="137">
        <v>82.8537309447446</v>
      </c>
      <c r="E18" s="137">
        <v>105.785787321845</v>
      </c>
      <c r="F18" s="137">
        <v>100.576588350841</v>
      </c>
      <c r="G18" s="137">
        <v>142.303697225265</v>
      </c>
      <c r="H18" s="137">
        <v>173.895433360749</v>
      </c>
      <c r="I18" s="137">
        <v>136.588216974899</v>
      </c>
      <c r="J18" s="137">
        <v>125.674655220519</v>
      </c>
      <c r="K18" s="137">
        <v>116.786013803234</v>
      </c>
      <c r="L18" s="137">
        <v>195.554664851601</v>
      </c>
      <c r="M18" s="137">
        <v>150.58546910932</v>
      </c>
      <c r="N18" s="137">
        <v>156.434636302238</v>
      </c>
      <c r="O18" s="138">
        <v>151.330352839152</v>
      </c>
    </row>
    <row r="19" spans="1:15" ht="30" customHeight="1" thickBot="1">
      <c r="A19" s="139" t="s">
        <v>246</v>
      </c>
      <c r="B19" s="140" t="s">
        <v>4</v>
      </c>
      <c r="C19" s="141">
        <v>130.038528720724</v>
      </c>
      <c r="D19" s="141">
        <v>120.954948586975</v>
      </c>
      <c r="E19" s="141">
        <v>111.443086706677</v>
      </c>
      <c r="F19" s="141">
        <v>110.66003589617</v>
      </c>
      <c r="G19" s="141">
        <v>151.584767012075</v>
      </c>
      <c r="H19" s="141">
        <v>154.055998886518</v>
      </c>
      <c r="I19" s="141">
        <v>134.696078750539</v>
      </c>
      <c r="J19" s="141">
        <v>118.755104654798</v>
      </c>
      <c r="K19" s="141">
        <v>102.487328612669</v>
      </c>
      <c r="L19" s="141">
        <v>170.352619767683</v>
      </c>
      <c r="M19" s="141">
        <v>161.408428405231</v>
      </c>
      <c r="N19" s="141">
        <v>176.540578336791</v>
      </c>
      <c r="O19" s="142">
        <v>160.573526220044</v>
      </c>
    </row>
    <row r="21" spans="1:15" ht="18.75" customHeight="1" thickBot="1">
      <c r="A21" s="417" t="s">
        <v>13</v>
      </c>
      <c r="B21" s="417"/>
      <c r="O21" s="101" t="s">
        <v>10</v>
      </c>
    </row>
    <row r="22" spans="1:15" ht="30" customHeight="1">
      <c r="A22" s="121" t="s">
        <v>181</v>
      </c>
      <c r="B22" s="122" t="s">
        <v>0</v>
      </c>
      <c r="C22" s="122" t="s">
        <v>1</v>
      </c>
      <c r="D22" s="122" t="s">
        <v>167</v>
      </c>
      <c r="E22" s="122" t="s">
        <v>168</v>
      </c>
      <c r="F22" s="122" t="s">
        <v>169</v>
      </c>
      <c r="G22" s="122" t="s">
        <v>170</v>
      </c>
      <c r="H22" s="122" t="s">
        <v>171</v>
      </c>
      <c r="I22" s="122" t="s">
        <v>172</v>
      </c>
      <c r="J22" s="122" t="s">
        <v>173</v>
      </c>
      <c r="K22" s="122" t="s">
        <v>174</v>
      </c>
      <c r="L22" s="122" t="s">
        <v>175</v>
      </c>
      <c r="M22" s="122" t="s">
        <v>176</v>
      </c>
      <c r="N22" s="122" t="s">
        <v>177</v>
      </c>
      <c r="O22" s="123" t="s">
        <v>178</v>
      </c>
    </row>
    <row r="23" spans="1:15" ht="30" customHeight="1">
      <c r="A23" s="124" t="s">
        <v>244</v>
      </c>
      <c r="B23" s="125" t="s">
        <v>2</v>
      </c>
      <c r="C23" s="126">
        <v>275197</v>
      </c>
      <c r="D23" s="126">
        <v>41667</v>
      </c>
      <c r="E23" s="126">
        <v>19584</v>
      </c>
      <c r="F23" s="126">
        <v>7405</v>
      </c>
      <c r="G23" s="126">
        <v>5462</v>
      </c>
      <c r="H23" s="126">
        <v>1612</v>
      </c>
      <c r="I23" s="126">
        <v>30107</v>
      </c>
      <c r="J23" s="126">
        <v>41516</v>
      </c>
      <c r="K23" s="126">
        <v>36812</v>
      </c>
      <c r="L23" s="126">
        <v>12785</v>
      </c>
      <c r="M23" s="126">
        <v>7338</v>
      </c>
      <c r="N23" s="126">
        <v>24163</v>
      </c>
      <c r="O23" s="127">
        <v>46746</v>
      </c>
    </row>
    <row r="24" spans="1:15" ht="30" customHeight="1">
      <c r="A24" s="128" t="s">
        <v>246</v>
      </c>
      <c r="B24" s="129" t="s">
        <v>2</v>
      </c>
      <c r="C24" s="130">
        <v>214406</v>
      </c>
      <c r="D24" s="130">
        <v>31819</v>
      </c>
      <c r="E24" s="130">
        <v>20941</v>
      </c>
      <c r="F24" s="130">
        <v>6153</v>
      </c>
      <c r="G24" s="130">
        <v>3121</v>
      </c>
      <c r="H24" s="130">
        <v>1110</v>
      </c>
      <c r="I24" s="130">
        <v>17830</v>
      </c>
      <c r="J24" s="130">
        <v>32182</v>
      </c>
      <c r="K24" s="130">
        <v>21556</v>
      </c>
      <c r="L24" s="130">
        <v>6409</v>
      </c>
      <c r="M24" s="130">
        <v>9631</v>
      </c>
      <c r="N24" s="130">
        <v>21689</v>
      </c>
      <c r="O24" s="131">
        <v>41965</v>
      </c>
    </row>
    <row r="25" spans="1:15" ht="30" customHeight="1">
      <c r="A25" s="132" t="s">
        <v>244</v>
      </c>
      <c r="B25" s="133" t="s">
        <v>3</v>
      </c>
      <c r="C25" s="134">
        <v>117207689</v>
      </c>
      <c r="D25" s="134">
        <v>19704898</v>
      </c>
      <c r="E25" s="134">
        <v>8165668</v>
      </c>
      <c r="F25" s="134">
        <v>3403905</v>
      </c>
      <c r="G25" s="134">
        <v>1973605</v>
      </c>
      <c r="H25" s="134">
        <v>657483</v>
      </c>
      <c r="I25" s="134">
        <v>11552561</v>
      </c>
      <c r="J25" s="134">
        <v>18009424</v>
      </c>
      <c r="K25" s="134">
        <v>12621476</v>
      </c>
      <c r="L25" s="134">
        <v>4320806</v>
      </c>
      <c r="M25" s="134">
        <v>4300378</v>
      </c>
      <c r="N25" s="134">
        <v>12214042</v>
      </c>
      <c r="O25" s="135">
        <v>20283443</v>
      </c>
    </row>
    <row r="26" spans="1:15" ht="30" customHeight="1">
      <c r="A26" s="128" t="s">
        <v>246</v>
      </c>
      <c r="B26" s="129" t="s">
        <v>3</v>
      </c>
      <c r="C26" s="130">
        <v>97727268</v>
      </c>
      <c r="D26" s="130">
        <v>14493460</v>
      </c>
      <c r="E26" s="130">
        <v>7715174</v>
      </c>
      <c r="F26" s="130">
        <v>2552711</v>
      </c>
      <c r="G26" s="130">
        <v>1187586</v>
      </c>
      <c r="H26" s="130">
        <v>563699</v>
      </c>
      <c r="I26" s="130">
        <v>7703851</v>
      </c>
      <c r="J26" s="130">
        <v>15163184</v>
      </c>
      <c r="K26" s="130">
        <v>9068769</v>
      </c>
      <c r="L26" s="130">
        <v>3081805</v>
      </c>
      <c r="M26" s="130">
        <v>5526397</v>
      </c>
      <c r="N26" s="130">
        <v>11410796</v>
      </c>
      <c r="O26" s="131">
        <v>19259836</v>
      </c>
    </row>
    <row r="27" spans="1:15" ht="30" customHeight="1">
      <c r="A27" s="132" t="s">
        <v>244</v>
      </c>
      <c r="B27" s="136" t="s">
        <v>4</v>
      </c>
      <c r="C27" s="137">
        <v>425.90467555969</v>
      </c>
      <c r="D27" s="137">
        <v>472.91376868985</v>
      </c>
      <c r="E27" s="137">
        <v>416.956086601307</v>
      </c>
      <c r="F27" s="137">
        <v>459.676569885213</v>
      </c>
      <c r="G27" s="137">
        <v>361.333760527279</v>
      </c>
      <c r="H27" s="137">
        <v>407.867866004963</v>
      </c>
      <c r="I27" s="137">
        <v>383.716776829309</v>
      </c>
      <c r="J27" s="137">
        <v>433.794777916948</v>
      </c>
      <c r="K27" s="137">
        <v>342.863088123438</v>
      </c>
      <c r="L27" s="137">
        <v>337.959014470082</v>
      </c>
      <c r="M27" s="137">
        <v>586.042245843554</v>
      </c>
      <c r="N27" s="137">
        <v>505.485328808509</v>
      </c>
      <c r="O27" s="138">
        <v>433.907564283575</v>
      </c>
    </row>
    <row r="28" spans="1:15" ht="30" customHeight="1" thickBot="1">
      <c r="A28" s="139" t="s">
        <v>246</v>
      </c>
      <c r="B28" s="140" t="s">
        <v>4</v>
      </c>
      <c r="C28" s="141">
        <v>455.804725614022</v>
      </c>
      <c r="D28" s="141">
        <v>455.497030076369</v>
      </c>
      <c r="E28" s="141">
        <v>368.424335036531</v>
      </c>
      <c r="F28" s="141">
        <v>414.872582480091</v>
      </c>
      <c r="G28" s="141">
        <v>380.514578660686</v>
      </c>
      <c r="H28" s="141">
        <v>507.836936936937</v>
      </c>
      <c r="I28" s="141">
        <v>432.072406057207</v>
      </c>
      <c r="J28" s="141">
        <v>471.169722204959</v>
      </c>
      <c r="K28" s="141">
        <v>420.707413249211</v>
      </c>
      <c r="L28" s="141">
        <v>480.855827742237</v>
      </c>
      <c r="M28" s="141">
        <v>573.813415014017</v>
      </c>
      <c r="N28" s="141">
        <v>526.109825257043</v>
      </c>
      <c r="O28" s="142">
        <v>458.949982127964</v>
      </c>
    </row>
    <row r="30" spans="1:15" ht="18.75" customHeight="1" thickBot="1">
      <c r="A30" s="417" t="s">
        <v>14</v>
      </c>
      <c r="B30" s="417"/>
      <c r="O30" s="101" t="s">
        <v>15</v>
      </c>
    </row>
    <row r="31" spans="1:15" ht="30" customHeight="1">
      <c r="A31" s="121" t="s">
        <v>181</v>
      </c>
      <c r="B31" s="122" t="s">
        <v>0</v>
      </c>
      <c r="C31" s="122" t="s">
        <v>1</v>
      </c>
      <c r="D31" s="122" t="s">
        <v>167</v>
      </c>
      <c r="E31" s="122" t="s">
        <v>168</v>
      </c>
      <c r="F31" s="122" t="s">
        <v>169</v>
      </c>
      <c r="G31" s="122" t="s">
        <v>170</v>
      </c>
      <c r="H31" s="122" t="s">
        <v>171</v>
      </c>
      <c r="I31" s="122" t="s">
        <v>172</v>
      </c>
      <c r="J31" s="122" t="s">
        <v>173</v>
      </c>
      <c r="K31" s="122" t="s">
        <v>174</v>
      </c>
      <c r="L31" s="122" t="s">
        <v>175</v>
      </c>
      <c r="M31" s="122" t="s">
        <v>176</v>
      </c>
      <c r="N31" s="122" t="s">
        <v>177</v>
      </c>
      <c r="O31" s="123" t="s">
        <v>178</v>
      </c>
    </row>
    <row r="32" spans="1:15" ht="30" customHeight="1">
      <c r="A32" s="124" t="s">
        <v>244</v>
      </c>
      <c r="B32" s="125" t="s">
        <v>2</v>
      </c>
      <c r="C32" s="126">
        <v>113812</v>
      </c>
      <c r="D32" s="126">
        <v>13684</v>
      </c>
      <c r="E32" s="126">
        <v>13081</v>
      </c>
      <c r="F32" s="126">
        <v>2922</v>
      </c>
      <c r="G32" s="126">
        <v>5267</v>
      </c>
      <c r="H32" s="126">
        <v>2553</v>
      </c>
      <c r="I32" s="126">
        <v>11136</v>
      </c>
      <c r="J32" s="126">
        <v>12250</v>
      </c>
      <c r="K32" s="126">
        <v>10407</v>
      </c>
      <c r="L32" s="126">
        <v>11853</v>
      </c>
      <c r="M32" s="126">
        <v>3003</v>
      </c>
      <c r="N32" s="126">
        <v>14733</v>
      </c>
      <c r="O32" s="127">
        <v>12923</v>
      </c>
    </row>
    <row r="33" spans="1:15" ht="30" customHeight="1">
      <c r="A33" s="128" t="s">
        <v>246</v>
      </c>
      <c r="B33" s="129" t="s">
        <v>2</v>
      </c>
      <c r="C33" s="130">
        <v>82393</v>
      </c>
      <c r="D33" s="130">
        <v>6743</v>
      </c>
      <c r="E33" s="130">
        <v>9078</v>
      </c>
      <c r="F33" s="130">
        <v>4465</v>
      </c>
      <c r="G33" s="130">
        <v>4953</v>
      </c>
      <c r="H33" s="130">
        <v>849</v>
      </c>
      <c r="I33" s="130">
        <v>7798</v>
      </c>
      <c r="J33" s="130">
        <v>13446</v>
      </c>
      <c r="K33" s="130">
        <v>8802</v>
      </c>
      <c r="L33" s="130">
        <v>3596</v>
      </c>
      <c r="M33" s="130">
        <v>3190</v>
      </c>
      <c r="N33" s="130">
        <v>9525</v>
      </c>
      <c r="O33" s="131">
        <v>9948</v>
      </c>
    </row>
    <row r="34" spans="1:15" ht="30" customHeight="1">
      <c r="A34" s="132" t="s">
        <v>244</v>
      </c>
      <c r="B34" s="133" t="s">
        <v>3</v>
      </c>
      <c r="C34" s="134">
        <v>30914042</v>
      </c>
      <c r="D34" s="134">
        <v>4340334</v>
      </c>
      <c r="E34" s="134">
        <v>3554754</v>
      </c>
      <c r="F34" s="134">
        <v>1116827</v>
      </c>
      <c r="G34" s="134">
        <v>1006708</v>
      </c>
      <c r="H34" s="134">
        <v>610998</v>
      </c>
      <c r="I34" s="134">
        <v>2373033</v>
      </c>
      <c r="J34" s="134">
        <v>3245200</v>
      </c>
      <c r="K34" s="134">
        <v>2759848</v>
      </c>
      <c r="L34" s="134">
        <v>2123904</v>
      </c>
      <c r="M34" s="134">
        <v>1158581</v>
      </c>
      <c r="N34" s="134">
        <v>3882710</v>
      </c>
      <c r="O34" s="135">
        <v>4741145</v>
      </c>
    </row>
    <row r="35" spans="1:15" ht="30" customHeight="1">
      <c r="A35" s="128" t="s">
        <v>246</v>
      </c>
      <c r="B35" s="129" t="s">
        <v>3</v>
      </c>
      <c r="C35" s="130">
        <v>33247479</v>
      </c>
      <c r="D35" s="130">
        <v>3549877</v>
      </c>
      <c r="E35" s="130">
        <v>3775354</v>
      </c>
      <c r="F35" s="130">
        <v>1507639</v>
      </c>
      <c r="G35" s="130">
        <v>1853934</v>
      </c>
      <c r="H35" s="130">
        <v>314471</v>
      </c>
      <c r="I35" s="130">
        <v>2961863</v>
      </c>
      <c r="J35" s="130">
        <v>4563722</v>
      </c>
      <c r="K35" s="130">
        <v>3839957</v>
      </c>
      <c r="L35" s="130">
        <v>1376099</v>
      </c>
      <c r="M35" s="130">
        <v>886510</v>
      </c>
      <c r="N35" s="130">
        <v>4010982</v>
      </c>
      <c r="O35" s="131">
        <v>4607071</v>
      </c>
    </row>
    <row r="36" spans="1:15" ht="30" customHeight="1">
      <c r="A36" s="132" t="s">
        <v>244</v>
      </c>
      <c r="B36" s="136" t="s">
        <v>4</v>
      </c>
      <c r="C36" s="137">
        <v>271.623747935191</v>
      </c>
      <c r="D36" s="137">
        <v>317.183133586671</v>
      </c>
      <c r="E36" s="137">
        <v>271.74940753765</v>
      </c>
      <c r="F36" s="137">
        <v>382.213210130048</v>
      </c>
      <c r="G36" s="137">
        <v>191.134991456237</v>
      </c>
      <c r="H36" s="137">
        <v>239.325499412456</v>
      </c>
      <c r="I36" s="137">
        <v>213.095635775862</v>
      </c>
      <c r="J36" s="137">
        <v>264.914285714286</v>
      </c>
      <c r="K36" s="137">
        <v>265.191505717306</v>
      </c>
      <c r="L36" s="137">
        <v>179.187041255378</v>
      </c>
      <c r="M36" s="137">
        <v>385.807858807859</v>
      </c>
      <c r="N36" s="137">
        <v>263.538315346501</v>
      </c>
      <c r="O36" s="138">
        <v>366.876499264877</v>
      </c>
    </row>
    <row r="37" spans="1:15" ht="30" customHeight="1" thickBot="1">
      <c r="A37" s="139" t="s">
        <v>246</v>
      </c>
      <c r="B37" s="140" t="s">
        <v>4</v>
      </c>
      <c r="C37" s="141">
        <v>403.523102690763</v>
      </c>
      <c r="D37" s="141">
        <v>526.453655642889</v>
      </c>
      <c r="E37" s="141">
        <v>415.879488874201</v>
      </c>
      <c r="F37" s="141">
        <v>337.657110862262</v>
      </c>
      <c r="G37" s="141">
        <v>374.305269533616</v>
      </c>
      <c r="H37" s="141">
        <v>370.401648998822</v>
      </c>
      <c r="I37" s="141">
        <v>379.82341626058</v>
      </c>
      <c r="J37" s="141">
        <v>339.411125985423</v>
      </c>
      <c r="K37" s="141">
        <v>436.259600090888</v>
      </c>
      <c r="L37" s="141">
        <v>382.674916573971</v>
      </c>
      <c r="M37" s="141">
        <v>277.902821316614</v>
      </c>
      <c r="N37" s="141">
        <v>421.100472440945</v>
      </c>
      <c r="O37" s="142">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40" t="s">
        <v>339</v>
      </c>
      <c r="B1" s="340"/>
      <c r="C1" s="340"/>
      <c r="D1" s="340"/>
      <c r="E1" s="340"/>
      <c r="F1" s="340"/>
      <c r="G1" s="340"/>
      <c r="H1" s="340"/>
      <c r="I1" s="340"/>
      <c r="J1" s="340"/>
      <c r="K1" s="341"/>
    </row>
    <row r="2" spans="1:9" ht="21" customHeight="1">
      <c r="A2" s="2"/>
      <c r="B2" s="3"/>
      <c r="C2" s="3"/>
      <c r="D2" s="3"/>
      <c r="E2" s="3"/>
      <c r="F2" s="3"/>
      <c r="G2" s="3"/>
      <c r="H2" s="3"/>
      <c r="I2" s="3"/>
    </row>
    <row r="3" spans="1:11" ht="203.25" customHeight="1">
      <c r="A3" s="342" t="s">
        <v>445</v>
      </c>
      <c r="B3" s="343"/>
      <c r="C3" s="343"/>
      <c r="D3" s="343"/>
      <c r="E3" s="343"/>
      <c r="F3" s="343"/>
      <c r="G3" s="343"/>
      <c r="H3" s="343"/>
      <c r="I3" s="343"/>
      <c r="J3" s="343"/>
      <c r="K3" s="344"/>
    </row>
    <row r="4" s="4" customFormat="1" ht="17.25" customHeight="1">
      <c r="A4" s="5"/>
    </row>
    <row r="5" s="4" customFormat="1" ht="17.25" customHeight="1">
      <c r="A5" s="6"/>
    </row>
    <row r="6" spans="1:10" s="4" customFormat="1" ht="17.25" customHeight="1">
      <c r="A6" s="2" t="s">
        <v>444</v>
      </c>
      <c r="B6" s="280"/>
      <c r="C6" s="280"/>
      <c r="D6" s="280"/>
      <c r="E6" s="280"/>
      <c r="F6" s="280"/>
      <c r="G6" s="280"/>
      <c r="H6" s="280"/>
      <c r="I6" s="280"/>
      <c r="J6" s="280"/>
    </row>
    <row r="7" spans="1:10" s="4" customFormat="1" ht="17.25" customHeight="1">
      <c r="A7" s="281"/>
      <c r="B7" s="280"/>
      <c r="C7" s="280"/>
      <c r="D7" s="280"/>
      <c r="E7" s="280"/>
      <c r="F7" s="280"/>
      <c r="G7" s="280"/>
      <c r="H7" s="280"/>
      <c r="I7" s="280"/>
      <c r="J7" s="280"/>
    </row>
    <row r="8" spans="1:10" s="4" customFormat="1" ht="17.25" customHeight="1">
      <c r="A8" s="2"/>
      <c r="B8" s="280"/>
      <c r="C8" s="280"/>
      <c r="D8" s="280"/>
      <c r="E8" s="280"/>
      <c r="F8" s="280"/>
      <c r="G8" s="280" t="s">
        <v>43</v>
      </c>
      <c r="H8" s="280"/>
      <c r="I8" s="280"/>
      <c r="J8" s="280"/>
    </row>
    <row r="9" spans="1:10" s="4" customFormat="1" ht="17.25" customHeight="1">
      <c r="A9" s="281"/>
      <c r="B9" s="280"/>
      <c r="C9" s="280"/>
      <c r="D9" s="280"/>
      <c r="E9" s="280"/>
      <c r="F9" s="280"/>
      <c r="G9" s="280"/>
      <c r="H9" s="280"/>
      <c r="I9" s="280"/>
      <c r="J9" s="280"/>
    </row>
    <row r="10" spans="1:10" s="4" customFormat="1" ht="17.25" customHeight="1">
      <c r="A10" s="2"/>
      <c r="B10" s="280"/>
      <c r="C10" s="280"/>
      <c r="D10" s="280"/>
      <c r="E10" s="280"/>
      <c r="F10" s="280"/>
      <c r="G10" s="280" t="s">
        <v>222</v>
      </c>
      <c r="H10" s="280"/>
      <c r="I10" s="280"/>
      <c r="J10" s="280"/>
    </row>
    <row r="11" s="4" customFormat="1" ht="17.25" customHeight="1">
      <c r="A11" s="6"/>
    </row>
    <row r="12" s="4" customFormat="1" ht="17.25" customHeight="1">
      <c r="A12" s="5"/>
    </row>
    <row r="13" s="4" customFormat="1" ht="17.25" customHeight="1">
      <c r="A13" s="6"/>
    </row>
    <row r="14" s="4" customFormat="1" ht="17.25" customHeight="1">
      <c r="A14" s="5"/>
    </row>
    <row r="15" s="4" customFormat="1" ht="17.25" customHeight="1">
      <c r="A15" s="6"/>
    </row>
    <row r="16" spans="1:4" ht="17.25" customHeight="1">
      <c r="A16" s="7"/>
      <c r="B16" s="8"/>
      <c r="C16" s="8"/>
      <c r="D16" s="8"/>
    </row>
    <row r="17" spans="1:4" ht="17.25" customHeight="1">
      <c r="A17" s="9"/>
      <c r="B17" s="8"/>
      <c r="C17" s="8"/>
      <c r="D17" s="8"/>
    </row>
    <row r="18" spans="1:4" ht="17.25" customHeight="1">
      <c r="A18" s="7"/>
      <c r="B18" s="8"/>
      <c r="C18" s="8"/>
      <c r="D18" s="8"/>
    </row>
    <row r="19" spans="1:4" ht="17.25" customHeight="1">
      <c r="A19" s="9"/>
      <c r="B19" s="8"/>
      <c r="C19" s="8"/>
      <c r="D19" s="8"/>
    </row>
    <row r="20" spans="1:4" ht="17.25" customHeight="1">
      <c r="A20" s="7"/>
      <c r="B20" s="8"/>
      <c r="C20" s="8"/>
      <c r="D20" s="8"/>
    </row>
    <row r="21" spans="1:4" ht="17.25" customHeight="1">
      <c r="A21" s="9"/>
      <c r="B21" s="8"/>
      <c r="C21" s="8"/>
      <c r="D21" s="8"/>
    </row>
    <row r="22" spans="1:4" ht="17.25" customHeight="1">
      <c r="A22" s="7"/>
      <c r="B22" s="8"/>
      <c r="C22" s="8"/>
      <c r="D22" s="8"/>
    </row>
    <row r="23" spans="1:4" ht="17.25" customHeight="1">
      <c r="A23" s="9"/>
      <c r="B23" s="8"/>
      <c r="C23" s="8"/>
      <c r="D23" s="8"/>
    </row>
    <row r="24" spans="1:4" ht="17.25" customHeight="1">
      <c r="A24" s="7"/>
      <c r="B24" s="8"/>
      <c r="C24" s="8"/>
      <c r="D24" s="8"/>
    </row>
    <row r="25" spans="1:4" ht="17.25" customHeight="1">
      <c r="A25" s="9"/>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10" ht="17.25" customHeight="1">
      <c r="A29" s="9"/>
      <c r="B29" s="8"/>
      <c r="C29" s="10"/>
      <c r="D29" s="10"/>
      <c r="E29" s="10"/>
      <c r="F29" s="10"/>
      <c r="G29" s="10"/>
      <c r="H29" s="10"/>
      <c r="I29" s="10"/>
      <c r="J29" s="10"/>
    </row>
    <row r="30" spans="1:4" ht="17.25" customHeight="1">
      <c r="A30" s="7"/>
      <c r="B30" s="8"/>
      <c r="C30" s="8"/>
      <c r="D30" s="8"/>
    </row>
    <row r="31" spans="1:4" ht="13.5">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C1"/>
    </sheetView>
  </sheetViews>
  <sheetFormatPr defaultColWidth="9.00390625" defaultRowHeight="13.5"/>
  <cols>
    <col min="1" max="1" width="12.50390625" style="287" customWidth="1"/>
    <col min="2" max="2" width="1.75390625" style="287" customWidth="1"/>
    <col min="3" max="3" width="77.25390625" style="283" customWidth="1"/>
    <col min="4" max="16384" width="9.00390625" style="283" customWidth="1"/>
  </cols>
  <sheetData>
    <row r="1" spans="1:3" ht="30" customHeight="1">
      <c r="A1" s="346" t="s">
        <v>340</v>
      </c>
      <c r="B1" s="346"/>
      <c r="C1" s="346"/>
    </row>
    <row r="2" spans="1:3" ht="30" customHeight="1">
      <c r="A2" s="289"/>
      <c r="B2" s="289"/>
      <c r="C2" s="289"/>
    </row>
    <row r="3" spans="1:3" ht="13.5" customHeight="1">
      <c r="A3" s="284"/>
      <c r="B3" s="284"/>
      <c r="C3" s="282"/>
    </row>
    <row r="4" spans="1:3" ht="22.5" customHeight="1">
      <c r="A4" s="345" t="s">
        <v>329</v>
      </c>
      <c r="B4" s="345"/>
      <c r="C4" s="345"/>
    </row>
    <row r="5" spans="1:3" ht="13.5" customHeight="1">
      <c r="A5" s="285"/>
      <c r="B5" s="285"/>
      <c r="C5" s="286"/>
    </row>
    <row r="6" spans="1:3" ht="13.5" customHeight="1">
      <c r="A6" s="287">
        <v>1</v>
      </c>
      <c r="C6" s="288" t="s">
        <v>302</v>
      </c>
    </row>
    <row r="7" spans="1:3" ht="13.5" customHeight="1">
      <c r="A7" s="287">
        <v>2</v>
      </c>
      <c r="C7" s="288" t="s">
        <v>303</v>
      </c>
    </row>
    <row r="8" spans="1:3" ht="13.5" customHeight="1">
      <c r="A8" s="287">
        <v>3</v>
      </c>
      <c r="C8" s="288" t="s">
        <v>304</v>
      </c>
    </row>
    <row r="9" spans="1:3" ht="13.5" customHeight="1">
      <c r="A9" s="287">
        <v>4</v>
      </c>
      <c r="C9" s="288" t="s">
        <v>324</v>
      </c>
    </row>
    <row r="10" spans="1:3" ht="13.5" customHeight="1">
      <c r="A10" s="287">
        <v>5</v>
      </c>
      <c r="C10" s="288" t="s">
        <v>325</v>
      </c>
    </row>
    <row r="11" spans="1:3" ht="13.5" customHeight="1">
      <c r="A11" s="287">
        <v>6</v>
      </c>
      <c r="C11" s="288" t="s">
        <v>305</v>
      </c>
    </row>
    <row r="12" spans="1:3" ht="13.5" customHeight="1">
      <c r="A12" s="287">
        <v>7</v>
      </c>
      <c r="C12" s="288" t="s">
        <v>306</v>
      </c>
    </row>
    <row r="13" spans="1:3" ht="13.5" customHeight="1">
      <c r="A13" s="287">
        <v>8</v>
      </c>
      <c r="C13" s="288" t="s">
        <v>307</v>
      </c>
    </row>
    <row r="14" ht="13.5" customHeight="1">
      <c r="C14" s="288"/>
    </row>
    <row r="15" spans="1:3" ht="22.5" customHeight="1">
      <c r="A15" s="345" t="s">
        <v>326</v>
      </c>
      <c r="B15" s="345"/>
      <c r="C15" s="345"/>
    </row>
    <row r="16" spans="1:3" ht="13.5" customHeight="1">
      <c r="A16" s="287">
        <v>1</v>
      </c>
      <c r="C16" s="288" t="s">
        <v>308</v>
      </c>
    </row>
    <row r="17" spans="1:3" ht="13.5" customHeight="1">
      <c r="A17" s="287">
        <v>2</v>
      </c>
      <c r="C17" s="288" t="s">
        <v>309</v>
      </c>
    </row>
    <row r="18" spans="1:3" ht="13.5" customHeight="1">
      <c r="A18" s="287">
        <v>3</v>
      </c>
      <c r="C18" s="288" t="s">
        <v>310</v>
      </c>
    </row>
    <row r="19" spans="1:3" ht="13.5" customHeight="1">
      <c r="A19" s="287">
        <v>4</v>
      </c>
      <c r="C19" s="288" t="s">
        <v>341</v>
      </c>
    </row>
    <row r="20" spans="1:3" ht="13.5" customHeight="1">
      <c r="A20" s="287">
        <v>5</v>
      </c>
      <c r="C20" s="288" t="s">
        <v>311</v>
      </c>
    </row>
    <row r="21" spans="1:3" ht="13.5" customHeight="1">
      <c r="A21" s="287">
        <v>6</v>
      </c>
      <c r="C21" s="288" t="s">
        <v>342</v>
      </c>
    </row>
    <row r="22" spans="1:3" ht="13.5" customHeight="1">
      <c r="A22" s="287">
        <v>7</v>
      </c>
      <c r="C22" s="288" t="s">
        <v>343</v>
      </c>
    </row>
    <row r="23" spans="1:3" ht="13.5" customHeight="1">
      <c r="A23" s="287">
        <v>8</v>
      </c>
      <c r="C23" s="288" t="s">
        <v>344</v>
      </c>
    </row>
    <row r="24" spans="1:3" ht="13.5" customHeight="1">
      <c r="A24" s="287">
        <v>9</v>
      </c>
      <c r="C24" s="288" t="s">
        <v>345</v>
      </c>
    </row>
    <row r="25" spans="1:3" ht="13.5" customHeight="1">
      <c r="A25" s="287">
        <v>10</v>
      </c>
      <c r="C25" s="288" t="s">
        <v>312</v>
      </c>
    </row>
    <row r="26" spans="1:3" ht="13.5" customHeight="1">
      <c r="A26" s="287">
        <v>11</v>
      </c>
      <c r="C26" s="288" t="s">
        <v>346</v>
      </c>
    </row>
    <row r="27" spans="1:3" ht="13.5" customHeight="1">
      <c r="A27" s="287">
        <v>12</v>
      </c>
      <c r="C27" s="288" t="s">
        <v>313</v>
      </c>
    </row>
    <row r="28" spans="1:3" ht="13.5" customHeight="1">
      <c r="A28" s="287">
        <v>13</v>
      </c>
      <c r="C28" s="288" t="s">
        <v>347</v>
      </c>
    </row>
    <row r="29" ht="13.5" customHeight="1">
      <c r="C29" s="288"/>
    </row>
    <row r="30" spans="1:3" ht="22.5" customHeight="1">
      <c r="A30" s="345" t="s">
        <v>327</v>
      </c>
      <c r="B30" s="345"/>
      <c r="C30" s="345"/>
    </row>
    <row r="31" spans="1:3" ht="13.5" customHeight="1">
      <c r="A31" s="287">
        <v>1</v>
      </c>
      <c r="C31" s="288" t="s">
        <v>308</v>
      </c>
    </row>
    <row r="32" spans="1:3" ht="13.5" customHeight="1">
      <c r="A32" s="287">
        <v>2</v>
      </c>
      <c r="C32" s="288" t="s">
        <v>314</v>
      </c>
    </row>
    <row r="33" spans="1:3" ht="13.5" customHeight="1">
      <c r="A33" s="287">
        <v>3</v>
      </c>
      <c r="C33" s="288" t="s">
        <v>315</v>
      </c>
    </row>
    <row r="34" spans="1:3" ht="13.5" customHeight="1">
      <c r="A34" s="287">
        <v>4</v>
      </c>
      <c r="C34" s="288" t="s">
        <v>316</v>
      </c>
    </row>
    <row r="35" spans="1:3" ht="13.5" customHeight="1">
      <c r="A35" s="287">
        <v>5</v>
      </c>
      <c r="C35" s="288" t="s">
        <v>317</v>
      </c>
    </row>
    <row r="36" spans="1:3" ht="13.5" customHeight="1">
      <c r="A36" s="287">
        <v>6</v>
      </c>
      <c r="C36" s="288" t="s">
        <v>348</v>
      </c>
    </row>
    <row r="37" spans="1:3" ht="13.5" customHeight="1">
      <c r="A37" s="287">
        <v>7</v>
      </c>
      <c r="C37" s="288" t="s">
        <v>349</v>
      </c>
    </row>
    <row r="38" spans="1:3" ht="13.5" customHeight="1">
      <c r="A38" s="287">
        <v>8</v>
      </c>
      <c r="C38" s="288" t="s">
        <v>350</v>
      </c>
    </row>
    <row r="39" spans="1:3" ht="13.5" customHeight="1">
      <c r="A39" s="287">
        <v>9</v>
      </c>
      <c r="C39" s="288" t="s">
        <v>351</v>
      </c>
    </row>
    <row r="40" spans="1:3" ht="13.5" customHeight="1">
      <c r="A40" s="287">
        <v>10</v>
      </c>
      <c r="C40" s="288" t="s">
        <v>352</v>
      </c>
    </row>
    <row r="41" spans="1:3" ht="13.5" customHeight="1">
      <c r="A41" s="287">
        <v>11</v>
      </c>
      <c r="C41" s="288" t="s">
        <v>318</v>
      </c>
    </row>
    <row r="42" spans="1:3" ht="13.5" customHeight="1">
      <c r="A42" s="287">
        <v>12</v>
      </c>
      <c r="C42" s="288" t="s">
        <v>353</v>
      </c>
    </row>
    <row r="43" ht="13.5" customHeight="1">
      <c r="C43" s="288"/>
    </row>
    <row r="44" spans="1:3" ht="22.5" customHeight="1">
      <c r="A44" s="345" t="s">
        <v>328</v>
      </c>
      <c r="B44" s="345"/>
      <c r="C44" s="345"/>
    </row>
    <row r="45" spans="1:3" ht="13.5" customHeight="1">
      <c r="A45" s="287">
        <v>1</v>
      </c>
      <c r="C45" s="288" t="s">
        <v>308</v>
      </c>
    </row>
    <row r="46" spans="1:3" ht="13.5" customHeight="1">
      <c r="A46" s="287">
        <v>2</v>
      </c>
      <c r="C46" s="288" t="s">
        <v>319</v>
      </c>
    </row>
    <row r="47" spans="1:3" ht="13.5" customHeight="1">
      <c r="A47" s="287">
        <v>3</v>
      </c>
      <c r="C47" s="288" t="s">
        <v>320</v>
      </c>
    </row>
    <row r="48" spans="1:3" ht="13.5" customHeight="1">
      <c r="A48" s="287">
        <v>4</v>
      </c>
      <c r="C48" s="288" t="s">
        <v>321</v>
      </c>
    </row>
    <row r="49" spans="1:3" ht="13.5" customHeight="1">
      <c r="A49" s="287">
        <v>5</v>
      </c>
      <c r="C49" s="288" t="s">
        <v>322</v>
      </c>
    </row>
    <row r="50" spans="1:3" ht="13.5" customHeight="1">
      <c r="A50" s="287">
        <v>6</v>
      </c>
      <c r="C50" s="288" t="s">
        <v>354</v>
      </c>
    </row>
    <row r="51" spans="1:3" ht="13.5" customHeight="1">
      <c r="A51" s="287">
        <v>7</v>
      </c>
      <c r="C51" s="288" t="s">
        <v>355</v>
      </c>
    </row>
    <row r="52" spans="1:3" ht="13.5" customHeight="1">
      <c r="A52" s="287">
        <v>8</v>
      </c>
      <c r="C52" s="288" t="s">
        <v>356</v>
      </c>
    </row>
    <row r="53" spans="1:3" ht="13.5" customHeight="1">
      <c r="A53" s="287">
        <v>9</v>
      </c>
      <c r="C53" s="288" t="s">
        <v>357</v>
      </c>
    </row>
    <row r="54" spans="1:3" ht="13.5" customHeight="1">
      <c r="A54" s="287">
        <v>10</v>
      </c>
      <c r="C54" s="288" t="s">
        <v>358</v>
      </c>
    </row>
    <row r="55" spans="1:3" ht="13.5" customHeight="1">
      <c r="A55" s="287">
        <v>11</v>
      </c>
      <c r="C55" s="288" t="s">
        <v>323</v>
      </c>
    </row>
    <row r="56" spans="1:3" ht="13.5" customHeight="1">
      <c r="A56" s="287">
        <v>12</v>
      </c>
      <c r="C56" s="288" t="s">
        <v>359</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H174"/>
  <sheetViews>
    <sheetView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16384" width="8.625" style="12" customWidth="1"/>
  </cols>
  <sheetData>
    <row r="1" spans="1:8" ht="28.5" customHeight="1">
      <c r="A1" s="349" t="s">
        <v>44</v>
      </c>
      <c r="B1" s="350"/>
      <c r="C1" s="350"/>
      <c r="D1" s="350"/>
      <c r="E1" s="350"/>
      <c r="F1" s="350"/>
      <c r="G1" s="350"/>
      <c r="H1" s="350"/>
    </row>
    <row r="2" spans="1:8" s="14" customFormat="1" ht="19.5" customHeight="1">
      <c r="A2" s="13"/>
      <c r="B2" s="13"/>
      <c r="C2" s="13"/>
      <c r="D2" s="13"/>
      <c r="E2" s="13"/>
      <c r="F2" s="13"/>
      <c r="G2" s="13"/>
      <c r="H2" s="13"/>
    </row>
    <row r="3" spans="1:8" s="14" customFormat="1" ht="19.5" customHeight="1">
      <c r="A3" s="13" t="s">
        <v>45</v>
      </c>
      <c r="B3" s="13"/>
      <c r="C3" s="13"/>
      <c r="D3" s="13"/>
      <c r="E3" s="13"/>
      <c r="F3" s="13"/>
      <c r="G3" s="13"/>
      <c r="H3" s="13"/>
    </row>
    <row r="4" spans="1:8" s="14" customFormat="1" ht="19.5" customHeight="1">
      <c r="A4" s="13"/>
      <c r="B4" s="13"/>
      <c r="C4" s="13"/>
      <c r="D4" s="13"/>
      <c r="E4" s="13"/>
      <c r="F4" s="13"/>
      <c r="G4" s="13"/>
      <c r="H4" s="13"/>
    </row>
    <row r="5" spans="1:8" s="14" customFormat="1" ht="19.5" customHeight="1">
      <c r="A5" s="13" t="s">
        <v>46</v>
      </c>
      <c r="B5" s="13"/>
      <c r="C5" s="13"/>
      <c r="D5" s="13"/>
      <c r="E5" s="13"/>
      <c r="F5" s="13"/>
      <c r="G5" s="13"/>
      <c r="H5" s="13"/>
    </row>
    <row r="6" spans="1:8" s="14" customFormat="1" ht="19.5" customHeight="1">
      <c r="A6" s="13" t="s">
        <v>446</v>
      </c>
      <c r="B6" s="13"/>
      <c r="C6" s="13"/>
      <c r="D6" s="13"/>
      <c r="E6" s="13"/>
      <c r="F6" s="13"/>
      <c r="G6" s="13"/>
      <c r="H6" s="13"/>
    </row>
    <row r="7" spans="1:8" s="14" customFormat="1" ht="19.5" customHeight="1">
      <c r="A7" s="13" t="s">
        <v>47</v>
      </c>
      <c r="B7" s="13"/>
      <c r="C7" s="13"/>
      <c r="D7" s="13"/>
      <c r="E7" s="13"/>
      <c r="F7" s="13"/>
      <c r="G7" s="13"/>
      <c r="H7" s="13"/>
    </row>
    <row r="8" spans="1:8" s="14" customFormat="1" ht="19.5" customHeight="1">
      <c r="A8" s="13" t="s">
        <v>48</v>
      </c>
      <c r="B8" s="13"/>
      <c r="C8" s="13"/>
      <c r="D8" s="13"/>
      <c r="E8" s="13"/>
      <c r="F8" s="13"/>
      <c r="G8" s="13"/>
      <c r="H8" s="13"/>
    </row>
    <row r="9" spans="1:8" s="14" customFormat="1" ht="19.5" customHeight="1">
      <c r="A9" s="13" t="s">
        <v>447</v>
      </c>
      <c r="B9" s="13"/>
      <c r="C9" s="13"/>
      <c r="D9" s="13"/>
      <c r="E9" s="13"/>
      <c r="F9" s="13"/>
      <c r="G9" s="13"/>
      <c r="H9" s="13"/>
    </row>
    <row r="10" spans="1:8" s="14" customFormat="1" ht="19.5" customHeight="1">
      <c r="A10" s="13" t="s">
        <v>448</v>
      </c>
      <c r="B10" s="13"/>
      <c r="C10" s="13"/>
      <c r="D10" s="13"/>
      <c r="E10" s="13"/>
      <c r="F10" s="13"/>
      <c r="G10" s="13"/>
      <c r="H10" s="13"/>
    </row>
    <row r="11" spans="1:8" s="14" customFormat="1" ht="19.5" customHeight="1">
      <c r="A11" s="13"/>
      <c r="B11" s="13"/>
      <c r="C11" s="13"/>
      <c r="D11" s="13"/>
      <c r="E11" s="13"/>
      <c r="F11" s="13"/>
      <c r="G11" s="13"/>
      <c r="H11" s="13"/>
    </row>
    <row r="12" spans="1:8" s="14" customFormat="1" ht="19.5" customHeight="1">
      <c r="A12" s="13" t="s">
        <v>360</v>
      </c>
      <c r="B12" s="13"/>
      <c r="C12" s="13"/>
      <c r="D12" s="13"/>
      <c r="E12" s="13"/>
      <c r="F12" s="13"/>
      <c r="G12" s="13"/>
      <c r="H12" s="13"/>
    </row>
    <row r="13" spans="1:8" s="14" customFormat="1" ht="19.5" customHeight="1">
      <c r="A13" s="13"/>
      <c r="B13" s="13"/>
      <c r="C13" s="13"/>
      <c r="D13" s="13"/>
      <c r="E13" s="13"/>
      <c r="F13" s="13"/>
      <c r="G13" s="13"/>
      <c r="H13" s="13"/>
    </row>
    <row r="14" spans="1:8" s="14" customFormat="1" ht="19.5" customHeight="1">
      <c r="A14" s="13" t="s">
        <v>330</v>
      </c>
      <c r="B14" s="13"/>
      <c r="C14" s="13"/>
      <c r="D14" s="13"/>
      <c r="E14" s="13"/>
      <c r="F14" s="13"/>
      <c r="G14" s="13"/>
      <c r="H14" s="13"/>
    </row>
    <row r="15" spans="1:8" s="14" customFormat="1" ht="19.5" customHeight="1">
      <c r="A15" s="13"/>
      <c r="B15" s="13"/>
      <c r="C15" s="13"/>
      <c r="D15" s="13"/>
      <c r="E15" s="13"/>
      <c r="F15" s="13"/>
      <c r="G15" s="13"/>
      <c r="H15" s="13"/>
    </row>
    <row r="16" spans="1:8" s="14" customFormat="1" ht="19.5" customHeight="1">
      <c r="A16" s="15"/>
      <c r="B16" s="364" t="s">
        <v>332</v>
      </c>
      <c r="C16" s="364"/>
      <c r="D16" s="365"/>
      <c r="E16" s="15"/>
      <c r="F16" s="13"/>
      <c r="G16" s="13"/>
      <c r="H16" s="13"/>
    </row>
    <row r="17" spans="1:8" s="14" customFormat="1" ht="19.5" customHeight="1">
      <c r="A17" s="15"/>
      <c r="B17" s="15"/>
      <c r="C17" s="15"/>
      <c r="D17" s="15"/>
      <c r="E17" s="15"/>
      <c r="F17" s="13"/>
      <c r="G17" s="13"/>
      <c r="H17" s="13"/>
    </row>
    <row r="18" spans="1:8" s="14" customFormat="1" ht="19.5" customHeight="1">
      <c r="A18" s="13" t="s">
        <v>49</v>
      </c>
      <c r="B18" s="13"/>
      <c r="C18" s="13"/>
      <c r="D18" s="13"/>
      <c r="E18" s="13"/>
      <c r="F18" s="13"/>
      <c r="G18" s="13"/>
      <c r="H18" s="13"/>
    </row>
    <row r="19" spans="1:8" s="14" customFormat="1" ht="19.5" customHeight="1" thickBot="1">
      <c r="A19" s="13"/>
      <c r="B19" s="13"/>
      <c r="C19" s="13"/>
      <c r="D19" s="13"/>
      <c r="E19" s="13"/>
      <c r="F19" s="13"/>
      <c r="G19" s="13"/>
      <c r="H19" s="13"/>
    </row>
    <row r="20" spans="1:8" s="14" customFormat="1" ht="19.5" customHeight="1">
      <c r="A20" s="15"/>
      <c r="B20" s="16" t="s">
        <v>50</v>
      </c>
      <c r="C20" s="17" t="s">
        <v>51</v>
      </c>
      <c r="D20" s="17" t="s">
        <v>125</v>
      </c>
      <c r="E20" s="17" t="s">
        <v>52</v>
      </c>
      <c r="F20" s="17" t="s">
        <v>53</v>
      </c>
      <c r="G20" s="18" t="s">
        <v>54</v>
      </c>
      <c r="H20" s="295"/>
    </row>
    <row r="21" spans="1:8" s="14" customFormat="1" ht="19.5" customHeight="1">
      <c r="A21" s="15"/>
      <c r="B21" s="366" t="s">
        <v>55</v>
      </c>
      <c r="C21" s="273" t="s">
        <v>56</v>
      </c>
      <c r="D21" s="275" t="s">
        <v>238</v>
      </c>
      <c r="E21" s="296" t="s">
        <v>57</v>
      </c>
      <c r="F21" s="275" t="s">
        <v>58</v>
      </c>
      <c r="G21" s="19" t="s">
        <v>59</v>
      </c>
      <c r="H21" s="295"/>
    </row>
    <row r="22" spans="1:8" s="14" customFormat="1" ht="19.5" customHeight="1">
      <c r="A22" s="15"/>
      <c r="B22" s="367"/>
      <c r="C22" s="273" t="s">
        <v>60</v>
      </c>
      <c r="D22" s="275" t="s">
        <v>235</v>
      </c>
      <c r="E22" s="296" t="s">
        <v>250</v>
      </c>
      <c r="F22" s="275" t="s">
        <v>61</v>
      </c>
      <c r="G22" s="19" t="s">
        <v>62</v>
      </c>
      <c r="H22" s="295"/>
    </row>
    <row r="23" spans="1:8" s="14" customFormat="1" ht="19.5" customHeight="1">
      <c r="A23" s="15"/>
      <c r="B23" s="366" t="s">
        <v>63</v>
      </c>
      <c r="C23" s="273" t="s">
        <v>64</v>
      </c>
      <c r="D23" s="275" t="s">
        <v>237</v>
      </c>
      <c r="E23" s="296" t="s">
        <v>65</v>
      </c>
      <c r="F23" s="275" t="s">
        <v>66</v>
      </c>
      <c r="G23" s="19" t="s">
        <v>62</v>
      </c>
      <c r="H23" s="295"/>
    </row>
    <row r="24" spans="1:8" s="14" customFormat="1" ht="19.5" customHeight="1">
      <c r="A24" s="15"/>
      <c r="B24" s="367"/>
      <c r="C24" s="273" t="s">
        <v>67</v>
      </c>
      <c r="D24" s="275" t="s">
        <v>226</v>
      </c>
      <c r="E24" s="296" t="s">
        <v>65</v>
      </c>
      <c r="F24" s="275" t="s">
        <v>68</v>
      </c>
      <c r="G24" s="19" t="s">
        <v>62</v>
      </c>
      <c r="H24" s="295"/>
    </row>
    <row r="25" spans="1:8" s="14" customFormat="1" ht="19.5" customHeight="1" thickBot="1">
      <c r="A25" s="15"/>
      <c r="B25" s="20" t="s">
        <v>69</v>
      </c>
      <c r="C25" s="274" t="s">
        <v>70</v>
      </c>
      <c r="D25" s="276" t="s">
        <v>248</v>
      </c>
      <c r="E25" s="297" t="s">
        <v>249</v>
      </c>
      <c r="F25" s="276" t="s">
        <v>71</v>
      </c>
      <c r="G25" s="21" t="s">
        <v>72</v>
      </c>
      <c r="H25" s="295"/>
    </row>
    <row r="26" spans="1:8" s="14" customFormat="1" ht="19.5" customHeight="1">
      <c r="A26" s="13" t="s">
        <v>448</v>
      </c>
      <c r="B26" s="13"/>
      <c r="C26" s="13"/>
      <c r="D26" s="13"/>
      <c r="E26" s="13"/>
      <c r="F26" s="13"/>
      <c r="G26" s="13"/>
      <c r="H26" s="13"/>
    </row>
    <row r="27" spans="1:8" s="14" customFormat="1" ht="19.5" customHeight="1">
      <c r="A27" s="13"/>
      <c r="B27" s="13"/>
      <c r="C27" s="13"/>
      <c r="D27" s="13"/>
      <c r="E27" s="13"/>
      <c r="F27" s="13"/>
      <c r="G27" s="13"/>
      <c r="H27" s="13"/>
    </row>
    <row r="28" spans="1:8" s="14" customFormat="1" ht="19.5" customHeight="1">
      <c r="A28" s="13" t="s">
        <v>73</v>
      </c>
      <c r="B28" s="13"/>
      <c r="C28" s="13"/>
      <c r="D28" s="13"/>
      <c r="E28" s="13"/>
      <c r="F28" s="13"/>
      <c r="G28" s="13"/>
      <c r="H28" s="13"/>
    </row>
    <row r="29" spans="1:8" s="22" customFormat="1" ht="19.5" customHeight="1">
      <c r="A29" s="13"/>
      <c r="B29" s="13"/>
      <c r="C29" s="13"/>
      <c r="D29" s="13"/>
      <c r="E29" s="13"/>
      <c r="F29" s="13"/>
      <c r="G29" s="13"/>
      <c r="H29" s="13"/>
    </row>
    <row r="30" spans="1:8" s="22" customFormat="1" ht="19.5" customHeight="1">
      <c r="A30" s="23"/>
      <c r="B30" s="23"/>
      <c r="C30" s="298" t="s">
        <v>361</v>
      </c>
      <c r="D30" s="23"/>
      <c r="E30" s="23"/>
      <c r="F30" s="23"/>
      <c r="G30" s="23"/>
      <c r="H30" s="23"/>
    </row>
    <row r="31" spans="1:8" s="22" customFormat="1" ht="19.5" customHeight="1">
      <c r="A31" s="13" t="s">
        <v>74</v>
      </c>
      <c r="B31" s="13"/>
      <c r="C31" s="13"/>
      <c r="D31" s="13"/>
      <c r="E31" s="13"/>
      <c r="F31" s="13"/>
      <c r="G31" s="13"/>
      <c r="H31" s="13"/>
    </row>
    <row r="32" spans="1:8" s="22" customFormat="1" ht="19.5" customHeight="1">
      <c r="A32" s="13"/>
      <c r="B32" s="13"/>
      <c r="C32" s="13"/>
      <c r="D32" s="13"/>
      <c r="E32" s="13"/>
      <c r="F32" s="13"/>
      <c r="G32" s="13"/>
      <c r="H32" s="13"/>
    </row>
    <row r="33" spans="1:8" s="22" customFormat="1" ht="19.5" customHeight="1">
      <c r="A33" s="23"/>
      <c r="B33" s="23"/>
      <c r="C33" s="298" t="s">
        <v>362</v>
      </c>
      <c r="D33" s="23"/>
      <c r="E33" s="23"/>
      <c r="F33" s="23"/>
      <c r="G33" s="23"/>
      <c r="H33" s="23"/>
    </row>
    <row r="34" spans="1:8" s="22" customFormat="1" ht="19.5" customHeight="1">
      <c r="A34" s="13" t="s">
        <v>75</v>
      </c>
      <c r="B34" s="13"/>
      <c r="C34" s="13"/>
      <c r="D34" s="13"/>
      <c r="E34" s="13"/>
      <c r="F34" s="13"/>
      <c r="G34" s="13"/>
      <c r="H34" s="13"/>
    </row>
    <row r="35" spans="1:8" s="14" customFormat="1" ht="19.5" customHeight="1">
      <c r="A35" s="13"/>
      <c r="B35" s="13"/>
      <c r="C35" s="13"/>
      <c r="D35" s="13"/>
      <c r="E35" s="13"/>
      <c r="F35" s="13"/>
      <c r="G35" s="13"/>
      <c r="H35" s="13"/>
    </row>
    <row r="36" spans="1:8" s="14" customFormat="1" ht="19.5" customHeight="1">
      <c r="A36" s="23"/>
      <c r="B36" s="23"/>
      <c r="C36" s="298" t="s">
        <v>363</v>
      </c>
      <c r="D36" s="23"/>
      <c r="E36" s="23"/>
      <c r="F36" s="23"/>
      <c r="G36" s="23"/>
      <c r="H36" s="23"/>
    </row>
    <row r="37" spans="1:8" s="14" customFormat="1" ht="19.5" customHeight="1">
      <c r="A37" s="13"/>
      <c r="B37" s="13"/>
      <c r="C37" s="13"/>
      <c r="D37" s="13"/>
      <c r="E37" s="13"/>
      <c r="F37" s="13"/>
      <c r="G37" s="13"/>
      <c r="H37" s="13"/>
    </row>
    <row r="38" spans="1:8" s="24" customFormat="1" ht="19.5" customHeight="1">
      <c r="A38" s="13"/>
      <c r="B38" s="13"/>
      <c r="C38" s="13"/>
      <c r="D38" s="13"/>
      <c r="E38" s="13"/>
      <c r="F38" s="13"/>
      <c r="G38" s="13"/>
      <c r="H38" s="13"/>
    </row>
    <row r="39" spans="1:8" s="14" customFormat="1" ht="19.5" customHeight="1">
      <c r="A39" s="25" t="s">
        <v>364</v>
      </c>
      <c r="B39" s="25"/>
      <c r="C39" s="25"/>
      <c r="D39" s="25"/>
      <c r="E39" s="25"/>
      <c r="F39" s="25"/>
      <c r="G39" s="25"/>
      <c r="H39" s="25"/>
    </row>
    <row r="40" spans="1:8" s="14" customFormat="1" ht="19.5" customHeight="1" thickBot="1">
      <c r="A40" s="25" t="s">
        <v>16</v>
      </c>
      <c r="B40" s="25"/>
      <c r="C40" s="26"/>
      <c r="D40" s="26"/>
      <c r="E40" s="26"/>
      <c r="F40" s="26"/>
      <c r="G40" s="26"/>
      <c r="H40" s="26"/>
    </row>
    <row r="41" spans="1:8" s="24" customFormat="1" ht="19.5" customHeight="1">
      <c r="A41" s="25"/>
      <c r="B41" s="355"/>
      <c r="C41" s="356"/>
      <c r="D41" s="334" t="s">
        <v>333</v>
      </c>
      <c r="E41" s="335"/>
      <c r="F41" s="351" t="s">
        <v>331</v>
      </c>
      <c r="G41" s="352"/>
      <c r="H41" s="294"/>
    </row>
    <row r="42" spans="1:8" s="28" customFormat="1" ht="19.5" customHeight="1">
      <c r="A42" s="25"/>
      <c r="B42" s="357" t="s">
        <v>126</v>
      </c>
      <c r="C42" s="358"/>
      <c r="D42" s="336" t="s">
        <v>334</v>
      </c>
      <c r="E42" s="330"/>
      <c r="F42" s="353" t="s">
        <v>365</v>
      </c>
      <c r="G42" s="354"/>
      <c r="H42" s="294"/>
    </row>
    <row r="43" spans="1:8" s="28" customFormat="1" ht="19.5" customHeight="1">
      <c r="A43" s="25"/>
      <c r="B43" s="359" t="s">
        <v>127</v>
      </c>
      <c r="C43" s="333"/>
      <c r="D43" s="331" t="s">
        <v>366</v>
      </c>
      <c r="E43" s="332"/>
      <c r="F43" s="347" t="s">
        <v>367</v>
      </c>
      <c r="G43" s="348"/>
      <c r="H43" s="294"/>
    </row>
    <row r="44" spans="1:8" s="24" customFormat="1" ht="19.5" customHeight="1">
      <c r="A44" s="25"/>
      <c r="B44" s="359" t="s">
        <v>128</v>
      </c>
      <c r="C44" s="333"/>
      <c r="D44" s="331" t="s">
        <v>368</v>
      </c>
      <c r="E44" s="332"/>
      <c r="F44" s="347" t="s">
        <v>369</v>
      </c>
      <c r="G44" s="348"/>
      <c r="H44" s="294"/>
    </row>
    <row r="45" spans="1:8" s="28" customFormat="1" ht="19.5" customHeight="1" thickBot="1">
      <c r="A45" s="25"/>
      <c r="B45" s="381" t="s">
        <v>129</v>
      </c>
      <c r="C45" s="382"/>
      <c r="D45" s="383" t="s">
        <v>335</v>
      </c>
      <c r="E45" s="384"/>
      <c r="F45" s="385" t="s">
        <v>370</v>
      </c>
      <c r="G45" s="386"/>
      <c r="H45" s="294"/>
    </row>
    <row r="46" spans="1:8" s="28" customFormat="1" ht="19.5" customHeight="1">
      <c r="A46" s="25"/>
      <c r="B46" s="26"/>
      <c r="C46" s="27"/>
      <c r="D46" s="27"/>
      <c r="E46" s="27"/>
      <c r="F46" s="27"/>
      <c r="G46" s="27"/>
      <c r="H46" s="27"/>
    </row>
    <row r="47" spans="1:8" s="28" customFormat="1" ht="19.5" customHeight="1" thickBot="1">
      <c r="A47" s="25" t="s">
        <v>17</v>
      </c>
      <c r="B47" s="25"/>
      <c r="C47" s="26"/>
      <c r="D47" s="26"/>
      <c r="E47" s="26"/>
      <c r="F47" s="26"/>
      <c r="G47" s="26"/>
      <c r="H47" s="26"/>
    </row>
    <row r="48" spans="1:8" s="28" customFormat="1" ht="19.5" customHeight="1">
      <c r="A48" s="25"/>
      <c r="B48" s="355" t="s">
        <v>130</v>
      </c>
      <c r="C48" s="363"/>
      <c r="D48" s="334" t="s">
        <v>131</v>
      </c>
      <c r="E48" s="387"/>
      <c r="F48" s="388"/>
      <c r="G48" s="292" t="s">
        <v>132</v>
      </c>
      <c r="H48" s="27"/>
    </row>
    <row r="49" spans="1:8" s="28" customFormat="1" ht="19.5" customHeight="1">
      <c r="A49" s="25"/>
      <c r="B49" s="329" t="s">
        <v>18</v>
      </c>
      <c r="C49" s="360" t="s">
        <v>18</v>
      </c>
      <c r="D49" s="389" t="s">
        <v>133</v>
      </c>
      <c r="E49" s="390"/>
      <c r="F49" s="299" t="s">
        <v>19</v>
      </c>
      <c r="G49" s="300">
        <v>13688</v>
      </c>
      <c r="H49" s="290"/>
    </row>
    <row r="50" spans="1:8" s="28" customFormat="1" ht="19.5" customHeight="1">
      <c r="A50" s="25"/>
      <c r="B50" s="329" t="s">
        <v>20</v>
      </c>
      <c r="C50" s="360" t="s">
        <v>20</v>
      </c>
      <c r="D50" s="361" t="s">
        <v>134</v>
      </c>
      <c r="E50" s="362"/>
      <c r="F50" s="302" t="s">
        <v>21</v>
      </c>
      <c r="G50" s="303">
        <v>690</v>
      </c>
      <c r="H50" s="291"/>
    </row>
    <row r="51" spans="1:8" s="28" customFormat="1" ht="19.5" customHeight="1">
      <c r="A51" s="25"/>
      <c r="B51" s="329" t="s">
        <v>22</v>
      </c>
      <c r="C51" s="360" t="s">
        <v>22</v>
      </c>
      <c r="D51" s="361" t="s">
        <v>134</v>
      </c>
      <c r="E51" s="362"/>
      <c r="F51" s="302" t="s">
        <v>19</v>
      </c>
      <c r="G51" s="304">
        <v>12232</v>
      </c>
      <c r="H51" s="26"/>
    </row>
    <row r="52" spans="1:8" s="28" customFormat="1" ht="19.5" customHeight="1">
      <c r="A52" s="25"/>
      <c r="B52" s="329" t="s">
        <v>371</v>
      </c>
      <c r="C52" s="360" t="s">
        <v>23</v>
      </c>
      <c r="D52" s="361" t="s">
        <v>136</v>
      </c>
      <c r="E52" s="362"/>
      <c r="F52" s="302" t="s">
        <v>21</v>
      </c>
      <c r="G52" s="303">
        <v>601</v>
      </c>
      <c r="H52" s="26"/>
    </row>
    <row r="53" spans="1:8" s="28" customFormat="1" ht="19.5" customHeight="1">
      <c r="A53" s="25"/>
      <c r="B53" s="329" t="s">
        <v>24</v>
      </c>
      <c r="C53" s="360" t="s">
        <v>24</v>
      </c>
      <c r="D53" s="361" t="s">
        <v>133</v>
      </c>
      <c r="E53" s="362"/>
      <c r="F53" s="302" t="s">
        <v>25</v>
      </c>
      <c r="G53" s="304">
        <v>5724</v>
      </c>
      <c r="H53" s="26"/>
    </row>
    <row r="54" spans="1:8" s="28" customFormat="1" ht="19.5" customHeight="1">
      <c r="A54" s="25"/>
      <c r="B54" s="329" t="s">
        <v>26</v>
      </c>
      <c r="C54" s="360" t="s">
        <v>26</v>
      </c>
      <c r="D54" s="361" t="s">
        <v>137</v>
      </c>
      <c r="E54" s="362"/>
      <c r="F54" s="302" t="s">
        <v>21</v>
      </c>
      <c r="G54" s="303">
        <v>600</v>
      </c>
      <c r="H54" s="26"/>
    </row>
    <row r="55" spans="1:8" s="28" customFormat="1" ht="19.5" customHeight="1">
      <c r="A55" s="25"/>
      <c r="B55" s="329" t="s">
        <v>372</v>
      </c>
      <c r="C55" s="360" t="s">
        <v>27</v>
      </c>
      <c r="D55" s="361" t="s">
        <v>134</v>
      </c>
      <c r="E55" s="362"/>
      <c r="F55" s="302" t="s">
        <v>25</v>
      </c>
      <c r="G55" s="304">
        <v>8120</v>
      </c>
      <c r="H55" s="26"/>
    </row>
    <row r="56" spans="1:8" s="28" customFormat="1" ht="19.5" customHeight="1">
      <c r="A56" s="25"/>
      <c r="B56" s="329" t="s">
        <v>373</v>
      </c>
      <c r="C56" s="360" t="s">
        <v>28</v>
      </c>
      <c r="D56" s="361" t="s">
        <v>134</v>
      </c>
      <c r="E56" s="362"/>
      <c r="F56" s="302" t="s">
        <v>135</v>
      </c>
      <c r="G56" s="304">
        <v>7014</v>
      </c>
      <c r="H56" s="26"/>
    </row>
    <row r="57" spans="1:8" s="28" customFormat="1" ht="19.5" customHeight="1">
      <c r="A57" s="25"/>
      <c r="B57" s="329" t="s">
        <v>374</v>
      </c>
      <c r="C57" s="360" t="s">
        <v>29</v>
      </c>
      <c r="D57" s="361" t="s">
        <v>134</v>
      </c>
      <c r="E57" s="362"/>
      <c r="F57" s="302" t="s">
        <v>21</v>
      </c>
      <c r="G57" s="303">
        <v>819</v>
      </c>
      <c r="H57" s="26"/>
    </row>
    <row r="58" spans="1:8" s="28" customFormat="1" ht="19.5" customHeight="1">
      <c r="A58" s="25"/>
      <c r="B58" s="329" t="s">
        <v>30</v>
      </c>
      <c r="C58" s="360" t="s">
        <v>30</v>
      </c>
      <c r="D58" s="361" t="s">
        <v>134</v>
      </c>
      <c r="E58" s="362"/>
      <c r="F58" s="302" t="s">
        <v>135</v>
      </c>
      <c r="G58" s="304">
        <v>2310</v>
      </c>
      <c r="H58" s="26"/>
    </row>
    <row r="59" spans="1:8" s="28" customFormat="1" ht="19.5" customHeight="1">
      <c r="A59" s="25"/>
      <c r="B59" s="329" t="s">
        <v>375</v>
      </c>
      <c r="C59" s="360" t="s">
        <v>31</v>
      </c>
      <c r="D59" s="361" t="s">
        <v>138</v>
      </c>
      <c r="E59" s="362"/>
      <c r="F59" s="302" t="s">
        <v>135</v>
      </c>
      <c r="G59" s="303">
        <v>840</v>
      </c>
      <c r="H59" s="26"/>
    </row>
    <row r="60" spans="1:8" s="28" customFormat="1" ht="19.5" customHeight="1">
      <c r="A60" s="25"/>
      <c r="B60" s="329" t="s">
        <v>32</v>
      </c>
      <c r="C60" s="360" t="s">
        <v>32</v>
      </c>
      <c r="D60" s="361" t="s">
        <v>139</v>
      </c>
      <c r="E60" s="362"/>
      <c r="F60" s="302" t="s">
        <v>440</v>
      </c>
      <c r="G60" s="304">
        <v>1437</v>
      </c>
      <c r="H60" s="26"/>
    </row>
    <row r="61" spans="1:8" s="28" customFormat="1" ht="19.5" customHeight="1">
      <c r="A61" s="25"/>
      <c r="B61" s="329" t="s">
        <v>33</v>
      </c>
      <c r="C61" s="360" t="s">
        <v>33</v>
      </c>
      <c r="D61" s="361" t="s">
        <v>134</v>
      </c>
      <c r="E61" s="362"/>
      <c r="F61" s="302" t="s">
        <v>135</v>
      </c>
      <c r="G61" s="304">
        <v>1444</v>
      </c>
      <c r="H61" s="26"/>
    </row>
    <row r="62" spans="1:8" s="28" customFormat="1" ht="19.5" customHeight="1">
      <c r="A62" s="25"/>
      <c r="B62" s="329" t="s">
        <v>34</v>
      </c>
      <c r="C62" s="360" t="s">
        <v>34</v>
      </c>
      <c r="D62" s="361" t="s">
        <v>134</v>
      </c>
      <c r="E62" s="362"/>
      <c r="F62" s="302" t="s">
        <v>135</v>
      </c>
      <c r="G62" s="304">
        <v>1018</v>
      </c>
      <c r="H62" s="26"/>
    </row>
    <row r="63" spans="1:8" s="28" customFormat="1" ht="19.5" customHeight="1">
      <c r="A63" s="25"/>
      <c r="B63" s="329" t="s">
        <v>35</v>
      </c>
      <c r="C63" s="360" t="s">
        <v>35</v>
      </c>
      <c r="D63" s="361" t="s">
        <v>134</v>
      </c>
      <c r="E63" s="362"/>
      <c r="F63" s="302" t="s">
        <v>376</v>
      </c>
      <c r="G63" s="304">
        <v>2071</v>
      </c>
      <c r="H63" s="26"/>
    </row>
    <row r="64" spans="1:8" s="28" customFormat="1" ht="19.5" customHeight="1">
      <c r="A64" s="25"/>
      <c r="B64" s="329" t="s">
        <v>36</v>
      </c>
      <c r="C64" s="360" t="s">
        <v>36</v>
      </c>
      <c r="D64" s="361" t="s">
        <v>134</v>
      </c>
      <c r="E64" s="362"/>
      <c r="F64" s="302" t="s">
        <v>135</v>
      </c>
      <c r="G64" s="304">
        <v>3306</v>
      </c>
      <c r="H64" s="26"/>
    </row>
    <row r="65" spans="1:8" s="28" customFormat="1" ht="19.5" customHeight="1">
      <c r="A65" s="25"/>
      <c r="B65" s="329" t="s">
        <v>377</v>
      </c>
      <c r="C65" s="360" t="s">
        <v>37</v>
      </c>
      <c r="D65" s="361" t="s">
        <v>134</v>
      </c>
      <c r="E65" s="362"/>
      <c r="F65" s="302" t="s">
        <v>135</v>
      </c>
      <c r="G65" s="303">
        <v>539</v>
      </c>
      <c r="H65" s="26"/>
    </row>
    <row r="66" spans="1:8" s="28" customFormat="1" ht="19.5" customHeight="1">
      <c r="A66" s="25"/>
      <c r="B66" s="329" t="s">
        <v>38</v>
      </c>
      <c r="C66" s="360" t="s">
        <v>38</v>
      </c>
      <c r="D66" s="361" t="s">
        <v>134</v>
      </c>
      <c r="E66" s="362"/>
      <c r="F66" s="302" t="s">
        <v>135</v>
      </c>
      <c r="G66" s="304">
        <v>9439</v>
      </c>
      <c r="H66" s="26"/>
    </row>
    <row r="67" spans="1:8" s="28" customFormat="1" ht="19.5" customHeight="1">
      <c r="A67" s="25"/>
      <c r="B67" s="329" t="s">
        <v>39</v>
      </c>
      <c r="C67" s="360" t="s">
        <v>39</v>
      </c>
      <c r="D67" s="361" t="s">
        <v>134</v>
      </c>
      <c r="E67" s="362"/>
      <c r="F67" s="302" t="s">
        <v>135</v>
      </c>
      <c r="G67" s="303">
        <v>715</v>
      </c>
      <c r="H67" s="26"/>
    </row>
    <row r="68" spans="1:8" s="28" customFormat="1" ht="19.5" customHeight="1">
      <c r="A68" s="25"/>
      <c r="B68" s="329" t="s">
        <v>40</v>
      </c>
      <c r="C68" s="360"/>
      <c r="D68" s="361" t="s">
        <v>134</v>
      </c>
      <c r="E68" s="362"/>
      <c r="F68" s="302" t="s">
        <v>135</v>
      </c>
      <c r="G68" s="304">
        <v>1273</v>
      </c>
      <c r="H68" s="26"/>
    </row>
    <row r="69" spans="1:8" s="28" customFormat="1" ht="19.5" customHeight="1">
      <c r="A69" s="25"/>
      <c r="B69" s="372" t="s">
        <v>41</v>
      </c>
      <c r="C69" s="376"/>
      <c r="D69" s="361" t="s">
        <v>138</v>
      </c>
      <c r="E69" s="380"/>
      <c r="F69" s="306" t="s">
        <v>42</v>
      </c>
      <c r="G69" s="307">
        <v>2641</v>
      </c>
      <c r="H69" s="26"/>
    </row>
    <row r="70" spans="1:8" s="28" customFormat="1" ht="19.5" customHeight="1">
      <c r="A70" s="25"/>
      <c r="B70" s="372"/>
      <c r="C70" s="373"/>
      <c r="D70" s="301" t="s">
        <v>378</v>
      </c>
      <c r="E70" s="305"/>
      <c r="F70" s="308" t="s">
        <v>379</v>
      </c>
      <c r="G70" s="307">
        <v>12013</v>
      </c>
      <c r="H70" s="26"/>
    </row>
    <row r="71" spans="1:8" s="28" customFormat="1" ht="19.5" customHeight="1">
      <c r="A71" s="25"/>
      <c r="B71" s="374"/>
      <c r="C71" s="375"/>
      <c r="D71" s="301" t="s">
        <v>380</v>
      </c>
      <c r="E71" s="305"/>
      <c r="F71" s="308" t="s">
        <v>381</v>
      </c>
      <c r="G71" s="307">
        <v>48076</v>
      </c>
      <c r="H71" s="26"/>
    </row>
    <row r="72" spans="1:8" s="28" customFormat="1" ht="19.5" customHeight="1">
      <c r="A72" s="25"/>
      <c r="B72" s="374" t="s">
        <v>382</v>
      </c>
      <c r="C72" s="375"/>
      <c r="D72" s="301" t="s">
        <v>383</v>
      </c>
      <c r="E72" s="305"/>
      <c r="F72" s="308" t="s">
        <v>384</v>
      </c>
      <c r="G72" s="307">
        <v>7500</v>
      </c>
      <c r="H72" s="26"/>
    </row>
    <row r="73" spans="1:8" s="28" customFormat="1" ht="19.5" customHeight="1">
      <c r="A73" s="25"/>
      <c r="B73" s="377" t="s">
        <v>385</v>
      </c>
      <c r="C73" s="378"/>
      <c r="D73" s="301" t="s">
        <v>386</v>
      </c>
      <c r="E73" s="305"/>
      <c r="F73" s="308" t="s">
        <v>387</v>
      </c>
      <c r="G73" s="307">
        <v>2570</v>
      </c>
      <c r="H73" s="26"/>
    </row>
    <row r="74" spans="1:8" s="28" customFormat="1" ht="28.5" customHeight="1">
      <c r="A74" s="25"/>
      <c r="B74" s="374"/>
      <c r="C74" s="375"/>
      <c r="D74" s="379" t="s">
        <v>388</v>
      </c>
      <c r="E74" s="362"/>
      <c r="F74" s="309" t="s">
        <v>389</v>
      </c>
      <c r="G74" s="304">
        <v>2625</v>
      </c>
      <c r="H74" s="26"/>
    </row>
    <row r="75" spans="1:8" s="28" customFormat="1" ht="28.5" customHeight="1" thickBot="1">
      <c r="A75" s="25"/>
      <c r="B75" s="368"/>
      <c r="C75" s="369"/>
      <c r="D75" s="370" t="s">
        <v>390</v>
      </c>
      <c r="E75" s="371"/>
      <c r="F75" s="310" t="s">
        <v>391</v>
      </c>
      <c r="G75" s="311">
        <v>2100</v>
      </c>
      <c r="H75" s="26"/>
    </row>
    <row r="76" s="14" customFormat="1" ht="19.5" customHeight="1"/>
    <row r="77" s="14" customFormat="1" ht="19.5" customHeight="1"/>
    <row r="78" s="14" customFormat="1" ht="14.25"/>
    <row r="79" s="14" customFormat="1" ht="14.25"/>
    <row r="80" s="14" customFormat="1" ht="14.25"/>
    <row r="81" s="14" customFormat="1" ht="14.25"/>
    <row r="82" s="14" customFormat="1" ht="14.25"/>
    <row r="83" s="14" customFormat="1" ht="14.25"/>
    <row r="84" s="14" customFormat="1" ht="14.25"/>
    <row r="85" s="14" customFormat="1" ht="14.25"/>
    <row r="86" s="14" customFormat="1" ht="14.25"/>
    <row r="87" s="14" customFormat="1" ht="14.25"/>
    <row r="88" s="14" customFormat="1" ht="14.25"/>
    <row r="89" s="14" customFormat="1" ht="14.25"/>
    <row r="90" s="14" customFormat="1" ht="14.25"/>
    <row r="91" s="14" customFormat="1" ht="14.25"/>
    <row r="92" s="14" customFormat="1" ht="14.25"/>
    <row r="93" s="14" customFormat="1" ht="14.25"/>
    <row r="94" s="14" customFormat="1" ht="14.25"/>
    <row r="95" s="14" customFormat="1" ht="14.25"/>
    <row r="96" s="14" customFormat="1" ht="14.25"/>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pans="1:8" s="14" customFormat="1" ht="14.25">
      <c r="A167" s="12"/>
      <c r="B167" s="12"/>
      <c r="C167" s="12"/>
      <c r="D167" s="12"/>
      <c r="E167" s="12"/>
      <c r="F167" s="12"/>
      <c r="G167" s="12"/>
      <c r="H167" s="12"/>
    </row>
    <row r="168" spans="1:8" s="14" customFormat="1" ht="14.25">
      <c r="A168" s="12"/>
      <c r="B168" s="12"/>
      <c r="C168" s="12"/>
      <c r="D168" s="12"/>
      <c r="E168" s="12"/>
      <c r="F168" s="12"/>
      <c r="G168" s="12"/>
      <c r="H168" s="12"/>
    </row>
    <row r="169" spans="1:8" s="14" customFormat="1" ht="14.25">
      <c r="A169" s="12"/>
      <c r="B169" s="12"/>
      <c r="C169" s="12"/>
      <c r="D169" s="12"/>
      <c r="E169" s="12"/>
      <c r="F169" s="12"/>
      <c r="G169" s="12"/>
      <c r="H169" s="12"/>
    </row>
    <row r="170" spans="1:8" s="14" customFormat="1" ht="14.25">
      <c r="A170" s="12"/>
      <c r="B170" s="12"/>
      <c r="C170" s="12"/>
      <c r="D170" s="12"/>
      <c r="E170" s="12"/>
      <c r="F170" s="12"/>
      <c r="G170" s="12"/>
      <c r="H170" s="12"/>
    </row>
    <row r="171" spans="1:8" s="14" customFormat="1" ht="14.25">
      <c r="A171" s="12"/>
      <c r="B171" s="12"/>
      <c r="C171" s="12"/>
      <c r="D171" s="12"/>
      <c r="E171" s="12"/>
      <c r="F171" s="12"/>
      <c r="G171" s="12"/>
      <c r="H171" s="12"/>
    </row>
    <row r="172" spans="1:8" s="14" customFormat="1" ht="14.25">
      <c r="A172" s="12"/>
      <c r="B172" s="12"/>
      <c r="C172" s="12"/>
      <c r="D172" s="12"/>
      <c r="E172" s="12"/>
      <c r="F172" s="12"/>
      <c r="G172" s="12"/>
      <c r="H172" s="12"/>
    </row>
    <row r="173" spans="1:8" s="14" customFormat="1" ht="14.25">
      <c r="A173" s="12"/>
      <c r="B173" s="12"/>
      <c r="C173" s="12"/>
      <c r="D173" s="12"/>
      <c r="E173" s="12"/>
      <c r="F173" s="12"/>
      <c r="G173" s="12"/>
      <c r="H173" s="12"/>
    </row>
    <row r="174" spans="1:8" s="14" customFormat="1" ht="14.25">
      <c r="A174" s="12"/>
      <c r="B174" s="12"/>
      <c r="C174" s="12"/>
      <c r="D174" s="12"/>
      <c r="E174" s="12"/>
      <c r="F174" s="12"/>
      <c r="G174" s="12"/>
      <c r="H174" s="12"/>
    </row>
  </sheetData>
  <sheetProtection/>
  <mergeCells count="71">
    <mergeCell ref="D48:F48"/>
    <mergeCell ref="D62:E62"/>
    <mergeCell ref="D55:E55"/>
    <mergeCell ref="D57:E57"/>
    <mergeCell ref="D58:E58"/>
    <mergeCell ref="D60:E60"/>
    <mergeCell ref="D49:E49"/>
    <mergeCell ref="D50:E50"/>
    <mergeCell ref="D51:E51"/>
    <mergeCell ref="F44:G44"/>
    <mergeCell ref="B45:C45"/>
    <mergeCell ref="D45:E45"/>
    <mergeCell ref="F45:G45"/>
    <mergeCell ref="B69:C69"/>
    <mergeCell ref="B73:C73"/>
    <mergeCell ref="B74:C74"/>
    <mergeCell ref="D74:E74"/>
    <mergeCell ref="D69:E69"/>
    <mergeCell ref="B75:C75"/>
    <mergeCell ref="D75:E75"/>
    <mergeCell ref="B70:C70"/>
    <mergeCell ref="B71:C71"/>
    <mergeCell ref="B72:C72"/>
    <mergeCell ref="B16:D16"/>
    <mergeCell ref="B21:B22"/>
    <mergeCell ref="B23:B24"/>
    <mergeCell ref="B44:C44"/>
    <mergeCell ref="D44:E44"/>
    <mergeCell ref="D61:E61"/>
    <mergeCell ref="D59:E59"/>
    <mergeCell ref="B62:C62"/>
    <mergeCell ref="B67:C67"/>
    <mergeCell ref="B64:C64"/>
    <mergeCell ref="B65:C65"/>
    <mergeCell ref="B66:C66"/>
    <mergeCell ref="B61:C61"/>
    <mergeCell ref="B60:C60"/>
    <mergeCell ref="B59:C59"/>
    <mergeCell ref="B57:C57"/>
    <mergeCell ref="B58:C58"/>
    <mergeCell ref="D68:E68"/>
    <mergeCell ref="D64:E64"/>
    <mergeCell ref="D65:E65"/>
    <mergeCell ref="D66:E66"/>
    <mergeCell ref="D67:E67"/>
    <mergeCell ref="D63:E63"/>
    <mergeCell ref="B63:C63"/>
    <mergeCell ref="B68:C68"/>
    <mergeCell ref="B48:C48"/>
    <mergeCell ref="B49:C49"/>
    <mergeCell ref="B50:C50"/>
    <mergeCell ref="B51:C51"/>
    <mergeCell ref="B55:C55"/>
    <mergeCell ref="B56:C56"/>
    <mergeCell ref="B53:C53"/>
    <mergeCell ref="D52:E52"/>
    <mergeCell ref="D53:E53"/>
    <mergeCell ref="D54:E54"/>
    <mergeCell ref="D56:E56"/>
    <mergeCell ref="B52:C52"/>
    <mergeCell ref="B54:C54"/>
    <mergeCell ref="F43:G43"/>
    <mergeCell ref="A1:H1"/>
    <mergeCell ref="F41:G41"/>
    <mergeCell ref="F42:G42"/>
    <mergeCell ref="B41:C41"/>
    <mergeCell ref="B42:C42"/>
    <mergeCell ref="B43:C43"/>
    <mergeCell ref="D41:E41"/>
    <mergeCell ref="D42:E42"/>
    <mergeCell ref="D43:E43"/>
  </mergeCells>
  <printOptions horizontalCentered="1"/>
  <pageMargins left="0.5118110236220472" right="0.1968503937007874" top="0.7874015748031497" bottom="0.7874015748031497" header="0.5118110236220472" footer="0.5118110236220472"/>
  <pageSetup horizontalDpi="300" verticalDpi="300" orientation="portrait" paperSize="9" r:id="rId1"/>
  <rowBreaks count="1" manualBreakCount="1">
    <brk id="36" max="8" man="1"/>
  </rowBreaks>
</worksheet>
</file>

<file path=xl/worksheets/sheet5.xml><?xml version="1.0" encoding="utf-8"?>
<worksheet xmlns="http://schemas.openxmlformats.org/spreadsheetml/2006/main" xmlns:r="http://schemas.openxmlformats.org/officeDocument/2006/relationships">
  <dimension ref="A1:J74"/>
  <sheetViews>
    <sheetView workbookViewId="0" topLeftCell="A1">
      <selection activeCell="A1" sqref="A1:J1"/>
    </sheetView>
  </sheetViews>
  <sheetFormatPr defaultColWidth="7.50390625" defaultRowHeight="13.5"/>
  <cols>
    <col min="1" max="1" width="17.50390625" style="1" customWidth="1"/>
    <col min="2" max="2" width="2.625" style="1" customWidth="1"/>
    <col min="3" max="9" width="7.50390625" style="1" customWidth="1"/>
    <col min="10" max="10" width="20.00390625" style="1" customWidth="1"/>
    <col min="11" max="16384" width="7.50390625" style="1" customWidth="1"/>
  </cols>
  <sheetData>
    <row r="1" spans="1:10" ht="28.5" customHeight="1">
      <c r="A1" s="391" t="s">
        <v>76</v>
      </c>
      <c r="B1" s="392"/>
      <c r="C1" s="392"/>
      <c r="D1" s="392"/>
      <c r="E1" s="392"/>
      <c r="F1" s="392"/>
      <c r="G1" s="392"/>
      <c r="H1" s="392"/>
      <c r="I1" s="392"/>
      <c r="J1" s="392"/>
    </row>
    <row r="2" spans="1:9" ht="12" customHeight="1">
      <c r="A2" s="3"/>
      <c r="B2" s="3"/>
      <c r="C2" s="3"/>
      <c r="D2" s="3"/>
      <c r="E2" s="3"/>
      <c r="F2" s="3"/>
      <c r="G2" s="3"/>
      <c r="H2" s="3"/>
      <c r="I2" s="3"/>
    </row>
    <row r="3" ht="12" customHeight="1"/>
    <row r="4" spans="1:4" ht="16.5" customHeight="1">
      <c r="A4" s="29">
        <v>22642</v>
      </c>
      <c r="B4" s="8"/>
      <c r="C4" s="8" t="s">
        <v>115</v>
      </c>
      <c r="D4" s="8"/>
    </row>
    <row r="5" spans="1:4" ht="16.5" customHeight="1">
      <c r="A5" s="30"/>
      <c r="B5" s="8"/>
      <c r="C5" s="8"/>
      <c r="D5" s="8"/>
    </row>
    <row r="6" spans="1:4" ht="16.5" customHeight="1">
      <c r="A6" s="29">
        <v>22823</v>
      </c>
      <c r="B6" s="8"/>
      <c r="C6" s="8" t="s">
        <v>116</v>
      </c>
      <c r="D6" s="8"/>
    </row>
    <row r="7" spans="1:4" ht="16.5" customHeight="1">
      <c r="A7" s="30"/>
      <c r="B7" s="8"/>
      <c r="C7" s="8"/>
      <c r="D7" s="8"/>
    </row>
    <row r="8" spans="1:4" ht="16.5" customHeight="1">
      <c r="A8" s="29">
        <v>25650</v>
      </c>
      <c r="B8" s="8"/>
      <c r="C8" s="8" t="s">
        <v>117</v>
      </c>
      <c r="D8" s="8"/>
    </row>
    <row r="9" spans="1:4" ht="16.5" customHeight="1">
      <c r="A9" s="30"/>
      <c r="B9" s="8"/>
      <c r="C9" s="8"/>
      <c r="D9" s="8"/>
    </row>
    <row r="10" spans="1:4" ht="16.5" customHeight="1">
      <c r="A10" s="29">
        <v>26023</v>
      </c>
      <c r="B10" s="8"/>
      <c r="C10" s="8" t="s">
        <v>392</v>
      </c>
      <c r="D10" s="8"/>
    </row>
    <row r="11" spans="1:4" ht="16.5" customHeight="1">
      <c r="A11" s="30"/>
      <c r="B11" s="8"/>
      <c r="C11" s="8"/>
      <c r="D11" s="8"/>
    </row>
    <row r="12" spans="1:4" ht="16.5" customHeight="1">
      <c r="A12" s="29">
        <v>28796</v>
      </c>
      <c r="B12" s="8"/>
      <c r="C12" s="8" t="s">
        <v>118</v>
      </c>
      <c r="D12" s="8"/>
    </row>
    <row r="13" spans="1:4" ht="16.5" customHeight="1">
      <c r="A13" s="30"/>
      <c r="B13" s="8"/>
      <c r="C13" s="8"/>
      <c r="D13" s="8"/>
    </row>
    <row r="14" spans="1:4" ht="16.5" customHeight="1">
      <c r="A14" s="29">
        <v>30041</v>
      </c>
      <c r="B14" s="8"/>
      <c r="C14" s="8" t="s">
        <v>119</v>
      </c>
      <c r="D14" s="8"/>
    </row>
    <row r="15" spans="1:4" ht="16.5" customHeight="1">
      <c r="A15" s="30"/>
      <c r="B15" s="8"/>
      <c r="C15" s="8"/>
      <c r="D15" s="8"/>
    </row>
    <row r="16" spans="1:4" ht="16.5" customHeight="1">
      <c r="A16" s="29">
        <v>30214</v>
      </c>
      <c r="B16" s="8"/>
      <c r="C16" s="8" t="s">
        <v>120</v>
      </c>
      <c r="D16" s="8"/>
    </row>
    <row r="17" spans="1:4" ht="16.5" customHeight="1">
      <c r="A17" s="30"/>
      <c r="B17" s="8"/>
      <c r="C17" s="8"/>
      <c r="D17" s="8"/>
    </row>
    <row r="18" spans="1:4" ht="16.5" customHeight="1">
      <c r="A18" s="29">
        <v>30361</v>
      </c>
      <c r="B18" s="8"/>
      <c r="C18" s="8" t="s">
        <v>121</v>
      </c>
      <c r="D18" s="8"/>
    </row>
    <row r="19" spans="1:4" ht="16.5" customHeight="1">
      <c r="A19" s="30"/>
      <c r="B19" s="8"/>
      <c r="C19" s="8"/>
      <c r="D19" s="8"/>
    </row>
    <row r="20" spans="1:4" ht="16.5" customHeight="1">
      <c r="A20" s="29">
        <v>30716</v>
      </c>
      <c r="B20" s="8"/>
      <c r="C20" s="1" t="s">
        <v>393</v>
      </c>
      <c r="D20" s="8"/>
    </row>
    <row r="21" spans="1:4" ht="16.5" customHeight="1">
      <c r="A21" s="30"/>
      <c r="B21" s="8"/>
      <c r="C21" s="8"/>
      <c r="D21" s="8"/>
    </row>
    <row r="22" spans="1:4" ht="16.5" customHeight="1">
      <c r="A22" s="29">
        <v>30925</v>
      </c>
      <c r="B22" s="8"/>
      <c r="C22" s="8" t="s">
        <v>394</v>
      </c>
      <c r="D22" s="8"/>
    </row>
    <row r="23" spans="1:4" ht="16.5" customHeight="1">
      <c r="A23" s="30"/>
      <c r="B23" s="8"/>
      <c r="C23" s="8"/>
      <c r="D23" s="8"/>
    </row>
    <row r="24" spans="1:4" ht="16.5" customHeight="1">
      <c r="A24" s="29">
        <v>32187</v>
      </c>
      <c r="B24" s="8"/>
      <c r="C24" s="8" t="s">
        <v>395</v>
      </c>
      <c r="D24" s="8"/>
    </row>
    <row r="25" spans="1:4" ht="16.5" customHeight="1">
      <c r="A25" s="30"/>
      <c r="B25" s="8"/>
      <c r="C25" s="8"/>
      <c r="D25" s="8"/>
    </row>
    <row r="26" spans="1:4" ht="16.5" customHeight="1">
      <c r="A26" s="29">
        <v>34007</v>
      </c>
      <c r="B26" s="8"/>
      <c r="C26" s="8" t="s">
        <v>396</v>
      </c>
      <c r="D26" s="8"/>
    </row>
    <row r="27" spans="1:4" ht="16.5" customHeight="1">
      <c r="A27" s="30"/>
      <c r="B27" s="8"/>
      <c r="C27" s="8"/>
      <c r="D27" s="8"/>
    </row>
    <row r="28" spans="1:4" ht="16.5" customHeight="1">
      <c r="A28" s="29">
        <v>34789</v>
      </c>
      <c r="B28" s="8"/>
      <c r="C28" s="8" t="s">
        <v>122</v>
      </c>
      <c r="D28" s="8"/>
    </row>
    <row r="29" spans="1:4" ht="16.5" customHeight="1">
      <c r="A29" s="30"/>
      <c r="B29" s="8"/>
      <c r="C29" s="8"/>
      <c r="D29" s="8"/>
    </row>
    <row r="30" spans="1:4" ht="16.5" customHeight="1">
      <c r="A30" s="29">
        <v>35626</v>
      </c>
      <c r="B30" s="8"/>
      <c r="C30" s="8" t="s">
        <v>77</v>
      </c>
      <c r="D30" s="8"/>
    </row>
    <row r="31" spans="1:4" ht="16.5" customHeight="1">
      <c r="A31" s="30"/>
      <c r="B31" s="8"/>
      <c r="C31" s="8"/>
      <c r="D31" s="8"/>
    </row>
    <row r="32" spans="1:4" ht="16.5" customHeight="1">
      <c r="A32" s="29">
        <v>35885</v>
      </c>
      <c r="B32" s="8"/>
      <c r="C32" s="8" t="s">
        <v>123</v>
      </c>
      <c r="D32" s="8"/>
    </row>
    <row r="33" spans="1:4" ht="16.5" customHeight="1">
      <c r="A33" s="30"/>
      <c r="B33" s="8"/>
      <c r="C33" s="8"/>
      <c r="D33" s="8"/>
    </row>
    <row r="34" spans="1:4" ht="16.5" customHeight="1">
      <c r="A34" s="29">
        <v>35949</v>
      </c>
      <c r="B34" s="8"/>
      <c r="C34" s="8" t="s">
        <v>78</v>
      </c>
      <c r="D34" s="8"/>
    </row>
    <row r="35" spans="1:4" ht="16.5" customHeight="1">
      <c r="A35" s="30"/>
      <c r="B35" s="8"/>
      <c r="C35" s="8"/>
      <c r="D35" s="8"/>
    </row>
    <row r="36" spans="1:4" ht="16.5" customHeight="1">
      <c r="A36" s="29">
        <v>36250</v>
      </c>
      <c r="B36" s="8"/>
      <c r="C36" s="8" t="s">
        <v>124</v>
      </c>
      <c r="D36" s="8"/>
    </row>
    <row r="37" spans="1:4" ht="16.5" customHeight="1">
      <c r="A37" s="30"/>
      <c r="B37" s="8"/>
      <c r="C37" s="8"/>
      <c r="D37" s="8"/>
    </row>
    <row r="38" spans="1:4" ht="16.5" customHeight="1">
      <c r="A38" s="29">
        <v>37347</v>
      </c>
      <c r="B38" s="8"/>
      <c r="C38" s="8" t="s">
        <v>79</v>
      </c>
      <c r="D38" s="8"/>
    </row>
    <row r="39" spans="1:4" ht="16.5" customHeight="1">
      <c r="A39" s="29"/>
      <c r="B39" s="8"/>
      <c r="C39" s="8"/>
      <c r="D39" s="8"/>
    </row>
    <row r="40" spans="1:4" ht="16.5" customHeight="1">
      <c r="A40" s="29">
        <v>37570</v>
      </c>
      <c r="B40" s="8"/>
      <c r="C40" s="8" t="s">
        <v>218</v>
      </c>
      <c r="D40" s="8"/>
    </row>
    <row r="41" spans="1:4" ht="16.5" customHeight="1">
      <c r="A41" s="29"/>
      <c r="B41" s="8"/>
      <c r="C41" s="8"/>
      <c r="D41" s="8"/>
    </row>
    <row r="42" spans="1:10" ht="16.5" customHeight="1">
      <c r="A42" s="29">
        <v>37803</v>
      </c>
      <c r="B42" s="8"/>
      <c r="C42" s="10" t="s">
        <v>449</v>
      </c>
      <c r="D42" s="10"/>
      <c r="E42" s="10"/>
      <c r="F42" s="10"/>
      <c r="G42" s="10"/>
      <c r="H42" s="10"/>
      <c r="I42" s="10"/>
      <c r="J42" s="10"/>
    </row>
    <row r="43" spans="1:4" ht="16.5" customHeight="1">
      <c r="A43" s="30"/>
      <c r="B43" s="8"/>
      <c r="C43" s="8"/>
      <c r="D43" s="8"/>
    </row>
    <row r="44" spans="1:3" ht="16.5" customHeight="1">
      <c r="A44" s="29">
        <v>38442</v>
      </c>
      <c r="C44" s="8" t="s">
        <v>229</v>
      </c>
    </row>
    <row r="45" spans="1:4" ht="16.5" customHeight="1">
      <c r="A45" s="30"/>
      <c r="C45" s="221"/>
      <c r="D45" s="221"/>
    </row>
    <row r="46" spans="1:3" ht="16.5" customHeight="1">
      <c r="A46" s="29">
        <v>38487</v>
      </c>
      <c r="C46" s="8" t="s">
        <v>228</v>
      </c>
    </row>
    <row r="47" spans="1:3" ht="16.5" customHeight="1">
      <c r="A47" s="29"/>
      <c r="C47" s="8"/>
    </row>
    <row r="48" spans="1:3" ht="16.5" customHeight="1">
      <c r="A48" s="29">
        <v>38802</v>
      </c>
      <c r="C48" s="8" t="s">
        <v>397</v>
      </c>
    </row>
    <row r="49" ht="16.5" customHeight="1"/>
    <row r="50" spans="1:3" ht="16.5" customHeight="1">
      <c r="A50" s="29">
        <v>39012</v>
      </c>
      <c r="C50" s="8" t="s">
        <v>230</v>
      </c>
    </row>
    <row r="51" spans="1:3" ht="16.5" customHeight="1">
      <c r="A51" s="29"/>
      <c r="C51" s="8"/>
    </row>
    <row r="52" spans="1:3" ht="16.5" customHeight="1">
      <c r="A52" s="29">
        <v>39173</v>
      </c>
      <c r="C52" s="8" t="s">
        <v>398</v>
      </c>
    </row>
    <row r="53" spans="1:3" ht="16.5" customHeight="1">
      <c r="A53" s="29"/>
      <c r="C53" s="8"/>
    </row>
    <row r="54" spans="1:3" ht="16.5" customHeight="1">
      <c r="A54" s="29">
        <v>39203</v>
      </c>
      <c r="C54" s="8" t="s">
        <v>399</v>
      </c>
    </row>
    <row r="55" spans="1:3" ht="16.5" customHeight="1">
      <c r="A55" s="29"/>
      <c r="C55" s="8"/>
    </row>
    <row r="56" spans="1:3" ht="16.5" customHeight="1">
      <c r="A56" s="29">
        <v>39383</v>
      </c>
      <c r="C56" s="8" t="s">
        <v>230</v>
      </c>
    </row>
    <row r="57" ht="16.5" customHeight="1"/>
    <row r="58" spans="1:3" ht="16.5" customHeight="1">
      <c r="A58" s="29">
        <v>39501</v>
      </c>
      <c r="C58" s="8" t="s">
        <v>400</v>
      </c>
    </row>
    <row r="59" ht="16.5" customHeight="1"/>
    <row r="60" spans="1:3" ht="16.5" customHeight="1">
      <c r="A60" s="29">
        <v>39740</v>
      </c>
      <c r="C60" s="8" t="s">
        <v>401</v>
      </c>
    </row>
    <row r="61" ht="16.5" customHeight="1"/>
    <row r="62" spans="1:3" ht="16.5" customHeight="1">
      <c r="A62" s="312">
        <v>39958</v>
      </c>
      <c r="C62" s="1" t="s">
        <v>402</v>
      </c>
    </row>
    <row r="63" ht="16.5" customHeight="1"/>
    <row r="64" spans="1:3" ht="16.5" customHeight="1">
      <c r="A64" s="29">
        <v>40111</v>
      </c>
      <c r="C64" s="1" t="s">
        <v>441</v>
      </c>
    </row>
    <row r="65" ht="16.5" customHeight="1"/>
    <row r="66" spans="1:3" ht="16.5" customHeight="1">
      <c r="A66" s="29">
        <v>40316</v>
      </c>
      <c r="C66" s="8" t="s">
        <v>403</v>
      </c>
    </row>
    <row r="67" ht="16.5" customHeight="1"/>
    <row r="68" spans="1:3" ht="16.5" customHeight="1">
      <c r="A68" s="29">
        <v>40830</v>
      </c>
      <c r="C68" s="313" t="s">
        <v>404</v>
      </c>
    </row>
    <row r="69" ht="16.5" customHeight="1"/>
    <row r="70" spans="1:3" ht="16.5" customHeight="1">
      <c r="A70" s="29">
        <v>40969</v>
      </c>
      <c r="C70" s="1" t="s">
        <v>405</v>
      </c>
    </row>
    <row r="71" ht="16.5" customHeight="1"/>
    <row r="72" spans="1:3" ht="16.5" customHeight="1">
      <c r="A72" s="29">
        <v>40998</v>
      </c>
      <c r="C72" s="314" t="s">
        <v>406</v>
      </c>
    </row>
    <row r="73" ht="16.5" customHeight="1">
      <c r="C73" s="314"/>
    </row>
    <row r="74" spans="1:3" ht="16.5" customHeight="1">
      <c r="A74" s="29">
        <v>41000</v>
      </c>
      <c r="C74" s="1" t="s">
        <v>407</v>
      </c>
    </row>
    <row r="75" ht="16.5" customHeight="1"/>
  </sheetData>
  <sheetProtection/>
  <mergeCells count="1">
    <mergeCell ref="A1:J1"/>
  </mergeCells>
  <printOptions horizontalCentered="1"/>
  <pageMargins left="0.7480314960629921" right="0.3937007874015748" top="0.7874015748031497" bottom="0.8267716535433072" header="0.5118110236220472" footer="0.5118110236220472"/>
  <pageSetup horizontalDpi="600" verticalDpi="600" orientation="portrait" paperSize="9" r:id="rId1"/>
  <rowBreaks count="1" manualBreakCount="1">
    <brk id="48"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79" customWidth="1"/>
    <col min="2" max="2" width="11.375" style="179" customWidth="1"/>
    <col min="3" max="3" width="12.75390625" style="179" customWidth="1"/>
    <col min="4" max="16384" width="8.875" style="179" customWidth="1"/>
  </cols>
  <sheetData>
    <row r="1" spans="1:9" s="178" customFormat="1" ht="21">
      <c r="A1" s="205" t="s">
        <v>227</v>
      </c>
      <c r="B1" s="177"/>
      <c r="C1" s="205"/>
      <c r="D1" s="177"/>
      <c r="E1" s="177"/>
      <c r="F1" s="177"/>
      <c r="G1" s="177"/>
      <c r="H1" s="177"/>
      <c r="I1" s="177"/>
    </row>
    <row r="2" s="178" customFormat="1" ht="13.5"/>
    <row r="3" spans="1:11" ht="13.5">
      <c r="A3" s="178"/>
      <c r="B3" s="178"/>
      <c r="C3" s="178"/>
      <c r="D3" s="178"/>
      <c r="E3" s="178"/>
      <c r="F3" s="178"/>
      <c r="G3" s="178"/>
      <c r="H3" s="178"/>
      <c r="I3" s="178"/>
      <c r="J3" s="178"/>
      <c r="K3" s="178"/>
    </row>
    <row r="4" spans="1:11" ht="13.5">
      <c r="A4" s="178"/>
      <c r="B4" s="178"/>
      <c r="C4" s="178"/>
      <c r="D4" s="178"/>
      <c r="E4" s="178"/>
      <c r="F4" s="178"/>
      <c r="G4" s="178"/>
      <c r="H4" s="178"/>
      <c r="I4" s="178"/>
      <c r="J4" s="178"/>
      <c r="K4" s="178"/>
    </row>
    <row r="5" spans="1:11" ht="13.5">
      <c r="A5" s="178"/>
      <c r="B5" s="178"/>
      <c r="C5" s="178"/>
      <c r="D5" s="178"/>
      <c r="E5" s="178"/>
      <c r="F5" s="178"/>
      <c r="G5" s="178"/>
      <c r="H5" s="178"/>
      <c r="I5" s="178"/>
      <c r="J5" s="178"/>
      <c r="K5" s="178"/>
    </row>
    <row r="6" spans="1:11" ht="13.5">
      <c r="A6" s="178"/>
      <c r="B6" s="178"/>
      <c r="C6" s="178"/>
      <c r="D6" s="178"/>
      <c r="E6" s="178"/>
      <c r="F6" s="178"/>
      <c r="G6" s="178"/>
      <c r="H6" s="178"/>
      <c r="I6" s="178"/>
      <c r="J6" s="178"/>
      <c r="K6" s="178"/>
    </row>
    <row r="7" spans="1:11" ht="13.5">
      <c r="A7" s="178"/>
      <c r="B7" s="178"/>
      <c r="C7" s="178"/>
      <c r="D7" s="178"/>
      <c r="E7" s="178"/>
      <c r="F7" s="178"/>
      <c r="G7" s="178"/>
      <c r="H7" s="178"/>
      <c r="I7" s="178"/>
      <c r="J7" s="178"/>
      <c r="K7" s="178"/>
    </row>
    <row r="8" spans="1:11" ht="13.5">
      <c r="A8" s="178"/>
      <c r="B8" s="178"/>
      <c r="C8" s="178"/>
      <c r="D8" s="178"/>
      <c r="E8" s="178"/>
      <c r="F8" s="178"/>
      <c r="G8" s="178"/>
      <c r="H8" s="178"/>
      <c r="I8" s="178"/>
      <c r="J8" s="178"/>
      <c r="K8" s="178"/>
    </row>
    <row r="9" spans="1:11" ht="13.5">
      <c r="A9" s="178"/>
      <c r="B9" s="178"/>
      <c r="C9" s="178"/>
      <c r="D9" s="178"/>
      <c r="E9" s="178"/>
      <c r="F9" s="178"/>
      <c r="G9" s="178"/>
      <c r="H9" s="178"/>
      <c r="I9" s="178"/>
      <c r="J9" s="178"/>
      <c r="K9" s="178"/>
    </row>
    <row r="10" spans="1:11" ht="13.5">
      <c r="A10" s="178"/>
      <c r="B10" s="178"/>
      <c r="C10" s="178"/>
      <c r="D10" s="178"/>
      <c r="E10" s="178"/>
      <c r="F10" s="178"/>
      <c r="G10" s="178"/>
      <c r="H10" s="178"/>
      <c r="I10" s="178"/>
      <c r="J10" s="178"/>
      <c r="K10" s="178"/>
    </row>
    <row r="11" spans="1:11" ht="13.5">
      <c r="A11" s="178"/>
      <c r="B11" s="178"/>
      <c r="C11" s="178"/>
      <c r="D11" s="178"/>
      <c r="E11" s="178"/>
      <c r="F11" s="178"/>
      <c r="G11" s="178"/>
      <c r="H11" s="178"/>
      <c r="I11" s="178"/>
      <c r="J11" s="178"/>
      <c r="K11" s="178"/>
    </row>
    <row r="12" spans="1:11" ht="13.5">
      <c r="A12" s="178"/>
      <c r="B12" s="178"/>
      <c r="C12" s="178"/>
      <c r="D12" s="178"/>
      <c r="E12" s="178"/>
      <c r="F12" s="178"/>
      <c r="G12" s="178"/>
      <c r="H12" s="178"/>
      <c r="I12" s="178"/>
      <c r="J12" s="178"/>
      <c r="K12" s="178"/>
    </row>
    <row r="13" spans="1:11" ht="13.5">
      <c r="A13" s="178"/>
      <c r="B13" s="178"/>
      <c r="C13" s="178"/>
      <c r="D13" s="178"/>
      <c r="E13" s="178"/>
      <c r="F13" s="178"/>
      <c r="G13" s="178"/>
      <c r="H13" s="178"/>
      <c r="I13" s="178"/>
      <c r="J13" s="178"/>
      <c r="K13" s="178"/>
    </row>
    <row r="14" spans="1:11" ht="13.5">
      <c r="A14" s="178"/>
      <c r="B14" s="178"/>
      <c r="C14" s="178"/>
      <c r="D14" s="178"/>
      <c r="E14" s="178"/>
      <c r="F14" s="178"/>
      <c r="G14" s="178"/>
      <c r="H14" s="178"/>
      <c r="I14" s="178"/>
      <c r="J14" s="178"/>
      <c r="K14" s="178"/>
    </row>
    <row r="15" spans="1:11" ht="13.5">
      <c r="A15" s="178"/>
      <c r="B15" s="178"/>
      <c r="C15" s="178"/>
      <c r="D15" s="178"/>
      <c r="E15" s="178"/>
      <c r="F15" s="178"/>
      <c r="G15" s="178"/>
      <c r="H15" s="178"/>
      <c r="I15" s="178"/>
      <c r="J15" s="178"/>
      <c r="K15" s="178"/>
    </row>
    <row r="16" spans="1:11" ht="13.5">
      <c r="A16" s="178"/>
      <c r="B16" s="178"/>
      <c r="C16" s="178"/>
      <c r="D16" s="178"/>
      <c r="E16" s="178"/>
      <c r="F16" s="178"/>
      <c r="G16" s="178"/>
      <c r="H16" s="178"/>
      <c r="I16" s="178"/>
      <c r="J16" s="178"/>
      <c r="K16" s="178"/>
    </row>
    <row r="17" spans="1:11" ht="13.5">
      <c r="A17" s="178"/>
      <c r="B17" s="178"/>
      <c r="C17" s="178"/>
      <c r="D17" s="178"/>
      <c r="E17" s="178"/>
      <c r="F17" s="178"/>
      <c r="G17" s="178"/>
      <c r="H17" s="178"/>
      <c r="I17" s="178"/>
      <c r="J17" s="178"/>
      <c r="K17" s="178"/>
    </row>
    <row r="18" spans="1:11" ht="13.5">
      <c r="A18" s="178"/>
      <c r="B18" s="178"/>
      <c r="C18" s="178"/>
      <c r="D18" s="178"/>
      <c r="E18" s="178"/>
      <c r="F18" s="178"/>
      <c r="G18" s="178"/>
      <c r="H18" s="178"/>
      <c r="I18" s="178"/>
      <c r="J18" s="178"/>
      <c r="K18" s="178"/>
    </row>
    <row r="19" spans="1:11" ht="13.5">
      <c r="A19" s="178"/>
      <c r="B19" s="178"/>
      <c r="C19" s="178"/>
      <c r="D19" s="178"/>
      <c r="E19" s="178"/>
      <c r="F19" s="178"/>
      <c r="G19" s="178"/>
      <c r="H19" s="178"/>
      <c r="I19" s="178"/>
      <c r="J19" s="178"/>
      <c r="K19" s="178"/>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3" customWidth="1"/>
    <col min="2" max="2" width="16.125" style="33" bestFit="1" customWidth="1"/>
    <col min="3" max="3" width="15.875" style="33" customWidth="1"/>
    <col min="4" max="16384" width="8.875" style="33" customWidth="1"/>
  </cols>
  <sheetData>
    <row r="1" spans="1:3" s="32" customFormat="1" ht="17.25">
      <c r="A1" s="34" t="s">
        <v>241</v>
      </c>
      <c r="B1" s="31"/>
      <c r="C1" s="31"/>
    </row>
    <row r="2" s="32" customFormat="1" ht="13.5"/>
    <row r="3" spans="1:3" ht="23.25" customHeight="1">
      <c r="A3" s="36" t="s">
        <v>100</v>
      </c>
      <c r="B3" s="37" t="s">
        <v>101</v>
      </c>
      <c r="C3" s="37" t="s">
        <v>236</v>
      </c>
    </row>
    <row r="4" spans="1:3" s="32" customFormat="1" ht="16.5" customHeight="1">
      <c r="A4" s="38" t="s">
        <v>140</v>
      </c>
      <c r="B4" s="37" t="s">
        <v>141</v>
      </c>
      <c r="C4" s="39">
        <v>13720476911</v>
      </c>
    </row>
    <row r="5" spans="1:3" s="32" customFormat="1" ht="16.5" customHeight="1">
      <c r="A5" s="40"/>
      <c r="B5" s="37" t="s">
        <v>142</v>
      </c>
      <c r="C5" s="39">
        <v>8040490107</v>
      </c>
    </row>
    <row r="6" spans="1:3" s="32" customFormat="1" ht="16.5" customHeight="1">
      <c r="A6" s="41" t="s">
        <v>143</v>
      </c>
      <c r="B6" s="37" t="s">
        <v>144</v>
      </c>
      <c r="C6" s="39">
        <v>19217463320</v>
      </c>
    </row>
    <row r="7" spans="1:3" s="32" customFormat="1" ht="16.5" customHeight="1">
      <c r="A7" s="42"/>
      <c r="B7" s="37" t="s">
        <v>145</v>
      </c>
      <c r="C7" s="39">
        <v>5344795219</v>
      </c>
    </row>
    <row r="8" spans="1:3" s="32" customFormat="1" ht="16.5" customHeight="1">
      <c r="A8" s="43"/>
      <c r="B8" s="37" t="s">
        <v>146</v>
      </c>
      <c r="C8" s="39">
        <v>5204266092</v>
      </c>
    </row>
    <row r="9" spans="1:3" s="32" customFormat="1" ht="16.5" customHeight="1">
      <c r="A9" s="41" t="s">
        <v>147</v>
      </c>
      <c r="B9" s="37" t="s">
        <v>148</v>
      </c>
      <c r="C9" s="39">
        <v>2859788871</v>
      </c>
    </row>
    <row r="10" spans="1:3" s="32" customFormat="1" ht="16.5" customHeight="1">
      <c r="A10" s="42"/>
      <c r="B10" s="37" t="s">
        <v>149</v>
      </c>
      <c r="C10" s="39">
        <v>1484611391</v>
      </c>
    </row>
    <row r="11" spans="1:3" s="32" customFormat="1" ht="16.5" customHeight="1">
      <c r="A11" s="42"/>
      <c r="B11" s="37" t="s">
        <v>99</v>
      </c>
      <c r="C11" s="39">
        <v>97727268</v>
      </c>
    </row>
    <row r="12" spans="1:3" s="32" customFormat="1" ht="16.5" customHeight="1">
      <c r="A12" s="43"/>
      <c r="B12" s="37" t="s">
        <v>150</v>
      </c>
      <c r="C12" s="39">
        <v>33247479</v>
      </c>
    </row>
    <row r="14" spans="1:2" ht="13.5">
      <c r="A14" s="36" t="s">
        <v>100</v>
      </c>
      <c r="B14" s="37" t="s">
        <v>102</v>
      </c>
    </row>
    <row r="15" spans="1:2" ht="13.5">
      <c r="A15" s="44" t="s">
        <v>140</v>
      </c>
      <c r="B15" s="39">
        <v>21760967018</v>
      </c>
    </row>
    <row r="16" spans="1:2" ht="13.5">
      <c r="A16" s="36" t="s">
        <v>143</v>
      </c>
      <c r="B16" s="39">
        <v>29766524631</v>
      </c>
    </row>
    <row r="17" spans="1:2" ht="13.5">
      <c r="A17" s="36" t="s">
        <v>147</v>
      </c>
      <c r="B17" s="39">
        <v>4475375009</v>
      </c>
    </row>
    <row r="18" ht="13.5">
      <c r="B18" s="33">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1"/>
  <sheetViews>
    <sheetView zoomScale="75" zoomScaleNormal="75" zoomScalePageLayoutView="0" workbookViewId="0" topLeftCell="A1">
      <selection activeCell="A1" sqref="A1:G1"/>
    </sheetView>
  </sheetViews>
  <sheetFormatPr defaultColWidth="9.00390625" defaultRowHeight="13.5"/>
  <cols>
    <col min="1" max="1" width="10.625" style="180" customWidth="1"/>
    <col min="2" max="2" width="15.625" style="180" customWidth="1"/>
    <col min="3" max="7" width="14.625" style="180" customWidth="1"/>
    <col min="8" max="16384" width="9.00390625" style="180" customWidth="1"/>
  </cols>
  <sheetData>
    <row r="1" spans="1:7" ht="49.5" customHeight="1">
      <c r="A1" s="393" t="s">
        <v>164</v>
      </c>
      <c r="B1" s="393"/>
      <c r="C1" s="393"/>
      <c r="D1" s="393"/>
      <c r="E1" s="393"/>
      <c r="F1" s="393"/>
      <c r="G1" s="393"/>
    </row>
    <row r="2" ht="15" thickBot="1">
      <c r="G2" s="181" t="s">
        <v>80</v>
      </c>
    </row>
    <row r="3" spans="1:7" ht="31.5" customHeight="1" thickBot="1">
      <c r="A3" s="182" t="s">
        <v>81</v>
      </c>
      <c r="B3" s="183" t="s">
        <v>82</v>
      </c>
      <c r="C3" s="183" t="s">
        <v>234</v>
      </c>
      <c r="D3" s="183" t="s">
        <v>239</v>
      </c>
      <c r="E3" s="183" t="s">
        <v>240</v>
      </c>
      <c r="F3" s="315" t="s">
        <v>251</v>
      </c>
      <c r="G3" s="316" t="s">
        <v>408</v>
      </c>
    </row>
    <row r="4" spans="1:7" ht="31.5" customHeight="1">
      <c r="A4" s="394" t="s">
        <v>83</v>
      </c>
      <c r="B4" s="183" t="s">
        <v>84</v>
      </c>
      <c r="C4" s="222">
        <v>72169.661677</v>
      </c>
      <c r="D4" s="222">
        <v>69148</v>
      </c>
      <c r="E4" s="222">
        <v>68453</v>
      </c>
      <c r="F4" s="317">
        <v>66203</v>
      </c>
      <c r="G4" s="318">
        <v>64830</v>
      </c>
    </row>
    <row r="5" spans="1:7" ht="31.5" customHeight="1">
      <c r="A5" s="396"/>
      <c r="B5" s="184" t="s">
        <v>85</v>
      </c>
      <c r="C5" s="223">
        <v>28208.23823</v>
      </c>
      <c r="D5" s="223">
        <v>28355</v>
      </c>
      <c r="E5" s="223">
        <v>27871</v>
      </c>
      <c r="F5" s="319">
        <v>23572</v>
      </c>
      <c r="G5" s="320">
        <v>22767</v>
      </c>
    </row>
    <row r="6" spans="1:7" ht="31.5" customHeight="1" thickBot="1">
      <c r="A6" s="395"/>
      <c r="B6" s="185" t="s">
        <v>86</v>
      </c>
      <c r="C6" s="224">
        <v>100377.899907</v>
      </c>
      <c r="D6" s="224">
        <v>97502</v>
      </c>
      <c r="E6" s="224">
        <v>96224</v>
      </c>
      <c r="F6" s="321">
        <v>89775</v>
      </c>
      <c r="G6" s="322">
        <v>87597</v>
      </c>
    </row>
    <row r="7" spans="1:7" ht="31.5" customHeight="1">
      <c r="A7" s="396" t="s">
        <v>87</v>
      </c>
      <c r="B7" s="186" t="s">
        <v>88</v>
      </c>
      <c r="C7" s="225">
        <v>25557.02704</v>
      </c>
      <c r="D7" s="225">
        <v>25290</v>
      </c>
      <c r="E7" s="225">
        <v>25781</v>
      </c>
      <c r="F7" s="323">
        <v>24547</v>
      </c>
      <c r="G7" s="324">
        <v>23480</v>
      </c>
    </row>
    <row r="8" spans="1:7" ht="31.5" customHeight="1">
      <c r="A8" s="396"/>
      <c r="B8" s="184" t="s">
        <v>89</v>
      </c>
      <c r="C8" s="223">
        <v>5749.24488</v>
      </c>
      <c r="D8" s="223">
        <v>5802</v>
      </c>
      <c r="E8" s="223">
        <v>5901</v>
      </c>
      <c r="F8" s="319">
        <v>5972</v>
      </c>
      <c r="G8" s="320">
        <v>5664</v>
      </c>
    </row>
    <row r="9" spans="1:7" ht="31.5" customHeight="1">
      <c r="A9" s="396"/>
      <c r="B9" s="184" t="s">
        <v>90</v>
      </c>
      <c r="C9" s="223">
        <v>9210.74875</v>
      </c>
      <c r="D9" s="223">
        <v>9090</v>
      </c>
      <c r="E9" s="223">
        <v>8364</v>
      </c>
      <c r="F9" s="319">
        <v>8425</v>
      </c>
      <c r="G9" s="320">
        <v>7911</v>
      </c>
    </row>
    <row r="10" spans="1:7" ht="31.5" customHeight="1" thickBot="1">
      <c r="A10" s="396"/>
      <c r="B10" s="186" t="s">
        <v>86</v>
      </c>
      <c r="C10" s="225">
        <v>40517.02067</v>
      </c>
      <c r="D10" s="225">
        <v>40182</v>
      </c>
      <c r="E10" s="225">
        <v>40046</v>
      </c>
      <c r="F10" s="323">
        <v>38943</v>
      </c>
      <c r="G10" s="324">
        <v>37055</v>
      </c>
    </row>
    <row r="11" spans="1:7" ht="31.5" customHeight="1">
      <c r="A11" s="394" t="s">
        <v>91</v>
      </c>
      <c r="B11" s="183" t="s">
        <v>92</v>
      </c>
      <c r="C11" s="222">
        <v>55678.618</v>
      </c>
      <c r="D11" s="222">
        <v>53562</v>
      </c>
      <c r="E11" s="222">
        <v>50895</v>
      </c>
      <c r="F11" s="317">
        <v>50589</v>
      </c>
      <c r="G11" s="318">
        <v>51711</v>
      </c>
    </row>
    <row r="12" spans="1:7" ht="31.5" customHeight="1">
      <c r="A12" s="396"/>
      <c r="B12" s="184" t="s">
        <v>93</v>
      </c>
      <c r="C12" s="223">
        <v>15946.221</v>
      </c>
      <c r="D12" s="223">
        <v>14596</v>
      </c>
      <c r="E12" s="223">
        <v>11417</v>
      </c>
      <c r="F12" s="319">
        <v>10581</v>
      </c>
      <c r="G12" s="320">
        <v>10191</v>
      </c>
    </row>
    <row r="13" spans="1:7" ht="31.5" customHeight="1">
      <c r="A13" s="396"/>
      <c r="B13" s="184" t="s">
        <v>94</v>
      </c>
      <c r="C13" s="223">
        <v>243.639</v>
      </c>
      <c r="D13" s="223">
        <v>232</v>
      </c>
      <c r="E13" s="223">
        <v>214</v>
      </c>
      <c r="F13" s="319">
        <v>176</v>
      </c>
      <c r="G13" s="320">
        <v>168</v>
      </c>
    </row>
    <row r="14" spans="1:7" ht="31.5" customHeight="1">
      <c r="A14" s="396"/>
      <c r="B14" s="184" t="s">
        <v>95</v>
      </c>
      <c r="C14" s="223">
        <v>239.71</v>
      </c>
      <c r="D14" s="223">
        <v>114</v>
      </c>
      <c r="E14" s="223">
        <v>82</v>
      </c>
      <c r="F14" s="319">
        <v>71</v>
      </c>
      <c r="G14" s="320">
        <v>77</v>
      </c>
    </row>
    <row r="15" spans="1:7" ht="31.5" customHeight="1" thickBot="1">
      <c r="A15" s="395"/>
      <c r="B15" s="185" t="s">
        <v>86</v>
      </c>
      <c r="C15" s="224">
        <v>72108.188</v>
      </c>
      <c r="D15" s="224">
        <v>68505</v>
      </c>
      <c r="E15" s="224">
        <v>62608</v>
      </c>
      <c r="F15" s="321">
        <v>61417</v>
      </c>
      <c r="G15" s="322">
        <v>62147</v>
      </c>
    </row>
    <row r="16" spans="1:7" ht="31.5" customHeight="1">
      <c r="A16" s="394" t="s">
        <v>96</v>
      </c>
      <c r="B16" s="187" t="s">
        <v>97</v>
      </c>
      <c r="C16" s="226">
        <v>1948.25</v>
      </c>
      <c r="D16" s="226">
        <v>1944</v>
      </c>
      <c r="E16" s="226">
        <v>1939</v>
      </c>
      <c r="F16" s="325">
        <v>1934</v>
      </c>
      <c r="G16" s="227">
        <v>1932</v>
      </c>
    </row>
    <row r="17" spans="1:7" ht="31.5" customHeight="1" thickBot="1">
      <c r="A17" s="395"/>
      <c r="B17" s="188" t="s">
        <v>98</v>
      </c>
      <c r="C17" s="228">
        <v>685.564</v>
      </c>
      <c r="D17" s="228">
        <v>687</v>
      </c>
      <c r="E17" s="228">
        <v>689</v>
      </c>
      <c r="F17" s="326">
        <v>690</v>
      </c>
      <c r="G17" s="229">
        <v>692</v>
      </c>
    </row>
    <row r="19" ht="19.5" customHeight="1">
      <c r="A19" s="180" t="s">
        <v>450</v>
      </c>
    </row>
    <row r="20" ht="19.5" customHeight="1">
      <c r="A20" s="180" t="s">
        <v>451</v>
      </c>
    </row>
    <row r="21" ht="20.25" customHeight="1">
      <c r="A21" s="180" t="s">
        <v>452</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E80"/>
  <sheetViews>
    <sheetView zoomScaleSheetLayoutView="100" zoomScalePageLayoutView="0" workbookViewId="0" topLeftCell="A1">
      <selection activeCell="A1" sqref="A1"/>
    </sheetView>
  </sheetViews>
  <sheetFormatPr defaultColWidth="13.75390625" defaultRowHeight="13.5"/>
  <cols>
    <col min="1" max="2" width="9.625" style="0" customWidth="1"/>
  </cols>
  <sheetData>
    <row r="1" spans="1:9" ht="25.5">
      <c r="A1" s="328" t="s">
        <v>252</v>
      </c>
      <c r="B1" s="328"/>
      <c r="C1" s="328"/>
      <c r="D1" s="328"/>
      <c r="E1" s="328"/>
      <c r="F1" s="328"/>
      <c r="G1" s="328"/>
      <c r="H1" s="328"/>
      <c r="I1" s="328"/>
    </row>
    <row r="2" ht="13.5">
      <c r="C2" t="s">
        <v>442</v>
      </c>
    </row>
    <row r="3" spans="1:3" ht="13.5">
      <c r="A3" t="s">
        <v>253</v>
      </c>
      <c r="C3" t="s">
        <v>443</v>
      </c>
    </row>
    <row r="4" spans="1:31" ht="13.5" customHeight="1">
      <c r="A4" s="400" t="s">
        <v>409</v>
      </c>
      <c r="B4" s="397"/>
      <c r="C4" s="269" t="s">
        <v>270</v>
      </c>
      <c r="D4" s="269" t="s">
        <v>271</v>
      </c>
      <c r="E4" s="269" t="s">
        <v>272</v>
      </c>
      <c r="F4" s="269" t="s">
        <v>273</v>
      </c>
      <c r="G4" s="269" t="s">
        <v>274</v>
      </c>
      <c r="H4" s="269" t="s">
        <v>275</v>
      </c>
      <c r="I4" s="269" t="s">
        <v>276</v>
      </c>
      <c r="J4" s="269" t="s">
        <v>277</v>
      </c>
      <c r="K4" s="269" t="s">
        <v>278</v>
      </c>
      <c r="L4" s="269" t="s">
        <v>279</v>
      </c>
      <c r="M4" s="269" t="s">
        <v>280</v>
      </c>
      <c r="N4" s="269" t="s">
        <v>281</v>
      </c>
      <c r="O4" s="269" t="s">
        <v>283</v>
      </c>
      <c r="P4" s="269" t="s">
        <v>282</v>
      </c>
      <c r="Q4" s="269" t="s">
        <v>284</v>
      </c>
      <c r="R4" s="269" t="s">
        <v>285</v>
      </c>
      <c r="S4" s="269" t="s">
        <v>286</v>
      </c>
      <c r="T4" s="269" t="s">
        <v>287</v>
      </c>
      <c r="U4" s="269" t="s">
        <v>288</v>
      </c>
      <c r="V4" s="269" t="s">
        <v>290</v>
      </c>
      <c r="W4" s="269" t="s">
        <v>289</v>
      </c>
      <c r="X4" s="269" t="s">
        <v>292</v>
      </c>
      <c r="Y4" s="269" t="s">
        <v>291</v>
      </c>
      <c r="Z4" s="269" t="s">
        <v>293</v>
      </c>
      <c r="AA4" s="269" t="s">
        <v>294</v>
      </c>
      <c r="AB4" s="269" t="s">
        <v>295</v>
      </c>
      <c r="AC4" s="269" t="s">
        <v>296</v>
      </c>
      <c r="AD4" s="269" t="s">
        <v>297</v>
      </c>
      <c r="AE4" s="269" t="s">
        <v>410</v>
      </c>
    </row>
    <row r="5" spans="1:31" ht="13.5" customHeight="1">
      <c r="A5" s="398"/>
      <c r="B5" s="398"/>
      <c r="C5" s="269" t="s">
        <v>411</v>
      </c>
      <c r="D5" s="269" t="s">
        <v>412</v>
      </c>
      <c r="E5" s="269" t="s">
        <v>413</v>
      </c>
      <c r="F5" s="269" t="s">
        <v>414</v>
      </c>
      <c r="G5" s="269" t="s">
        <v>415</v>
      </c>
      <c r="H5" s="269" t="s">
        <v>416</v>
      </c>
      <c r="I5" s="269" t="s">
        <v>417</v>
      </c>
      <c r="J5" s="269" t="s">
        <v>418</v>
      </c>
      <c r="K5" s="269" t="s">
        <v>419</v>
      </c>
      <c r="L5" s="269" t="s">
        <v>420</v>
      </c>
      <c r="M5" s="269" t="s">
        <v>421</v>
      </c>
      <c r="N5" s="269" t="s">
        <v>422</v>
      </c>
      <c r="O5" s="269" t="s">
        <v>423</v>
      </c>
      <c r="P5" s="269" t="s">
        <v>424</v>
      </c>
      <c r="Q5" s="269" t="s">
        <v>425</v>
      </c>
      <c r="R5" s="269" t="s">
        <v>426</v>
      </c>
      <c r="S5" s="269" t="s">
        <v>427</v>
      </c>
      <c r="T5" s="269" t="s">
        <v>428</v>
      </c>
      <c r="U5" s="269" t="s">
        <v>429</v>
      </c>
      <c r="V5" s="269" t="s">
        <v>430</v>
      </c>
      <c r="W5" s="269" t="s">
        <v>431</v>
      </c>
      <c r="X5" s="269" t="s">
        <v>432</v>
      </c>
      <c r="Y5" s="269" t="s">
        <v>433</v>
      </c>
      <c r="Z5" s="269" t="s">
        <v>434</v>
      </c>
      <c r="AA5" s="269" t="s">
        <v>435</v>
      </c>
      <c r="AB5" s="269" t="s">
        <v>436</v>
      </c>
      <c r="AC5" s="269" t="s">
        <v>437</v>
      </c>
      <c r="AD5" s="269" t="s">
        <v>438</v>
      </c>
      <c r="AE5" s="327" t="s">
        <v>439</v>
      </c>
    </row>
    <row r="6" spans="1:31" ht="13.5">
      <c r="A6" s="399" t="s">
        <v>254</v>
      </c>
      <c r="B6" s="268" t="s">
        <v>255</v>
      </c>
      <c r="C6" s="270">
        <v>79769958</v>
      </c>
      <c r="D6" s="270">
        <v>81677093</v>
      </c>
      <c r="E6" s="270">
        <v>79604494</v>
      </c>
      <c r="F6" s="270">
        <v>82863992</v>
      </c>
      <c r="G6" s="270">
        <v>82622598</v>
      </c>
      <c r="H6" s="270">
        <v>84577334</v>
      </c>
      <c r="I6" s="270">
        <v>85284014</v>
      </c>
      <c r="J6" s="270">
        <v>83953603</v>
      </c>
      <c r="K6" s="270">
        <v>83984960</v>
      </c>
      <c r="L6" s="270">
        <v>87400810</v>
      </c>
      <c r="M6" s="270">
        <v>86668249</v>
      </c>
      <c r="N6" s="270">
        <v>86428043</v>
      </c>
      <c r="O6" s="270">
        <v>88437985</v>
      </c>
      <c r="P6" s="270">
        <v>87280378</v>
      </c>
      <c r="Q6" s="270">
        <v>85587474</v>
      </c>
      <c r="R6" s="270">
        <v>84732147</v>
      </c>
      <c r="S6" s="270">
        <v>83810526</v>
      </c>
      <c r="T6" s="270">
        <v>81450146</v>
      </c>
      <c r="U6" s="270">
        <v>79931238.24</v>
      </c>
      <c r="V6" s="270">
        <v>79653717.637</v>
      </c>
      <c r="W6" s="270">
        <v>79285537.388</v>
      </c>
      <c r="X6" s="270">
        <v>76802297.242</v>
      </c>
      <c r="Y6" s="270">
        <v>75116555.925</v>
      </c>
      <c r="Z6" s="270">
        <v>73132559.775</v>
      </c>
      <c r="AA6" s="270">
        <v>72169661.677</v>
      </c>
      <c r="AB6" s="270">
        <v>69147795.594</v>
      </c>
      <c r="AC6" s="270">
        <v>68452679.902</v>
      </c>
      <c r="AD6" s="270">
        <v>66202673.883</v>
      </c>
      <c r="AE6" s="270">
        <v>64829699.772</v>
      </c>
    </row>
    <row r="7" spans="1:31" ht="13.5">
      <c r="A7" s="399"/>
      <c r="B7" s="268" t="s">
        <v>255</v>
      </c>
      <c r="C7" s="270">
        <v>15112700037</v>
      </c>
      <c r="D7" s="270">
        <v>12876615246</v>
      </c>
      <c r="E7" s="270">
        <v>14655018978</v>
      </c>
      <c r="F7" s="270">
        <v>12899288210</v>
      </c>
      <c r="G7" s="270">
        <v>15175018691</v>
      </c>
      <c r="H7" s="270">
        <v>16039171859</v>
      </c>
      <c r="I7" s="270">
        <v>16999443264</v>
      </c>
      <c r="J7" s="270">
        <v>19858634936</v>
      </c>
      <c r="K7" s="270">
        <v>20176418987</v>
      </c>
      <c r="L7" s="270">
        <v>18475262082</v>
      </c>
      <c r="M7" s="270">
        <v>22254008210</v>
      </c>
      <c r="N7" s="270">
        <v>19901310852</v>
      </c>
      <c r="O7" s="270">
        <v>19096928856</v>
      </c>
      <c r="P7" s="270">
        <v>18504108071</v>
      </c>
      <c r="Q7" s="270">
        <v>19471995783</v>
      </c>
      <c r="R7" s="270">
        <v>20787098456</v>
      </c>
      <c r="S7" s="270">
        <v>17512841772</v>
      </c>
      <c r="T7" s="270">
        <v>16433246185</v>
      </c>
      <c r="U7" s="270">
        <v>14645749599</v>
      </c>
      <c r="V7" s="270">
        <v>16708732171</v>
      </c>
      <c r="W7" s="270">
        <v>16526977811</v>
      </c>
      <c r="X7" s="270">
        <v>16558279768</v>
      </c>
      <c r="Y7" s="270">
        <v>14847461266</v>
      </c>
      <c r="Z7" s="270">
        <v>14592933767</v>
      </c>
      <c r="AA7" s="270">
        <v>14264241009</v>
      </c>
      <c r="AB7" s="270">
        <v>13951488653</v>
      </c>
      <c r="AC7" s="270">
        <v>13720476911</v>
      </c>
      <c r="AD7" s="270">
        <v>15177875634</v>
      </c>
      <c r="AE7" s="270">
        <v>14429433625</v>
      </c>
    </row>
    <row r="8" spans="1:31" ht="13.5">
      <c r="A8" s="399"/>
      <c r="B8" s="268" t="s">
        <v>256</v>
      </c>
      <c r="C8" s="270">
        <v>100</v>
      </c>
      <c r="D8" s="270">
        <v>102.390793536584</v>
      </c>
      <c r="E8" s="270">
        <v>99.7925735400287</v>
      </c>
      <c r="F8" s="270">
        <v>103.878695786702</v>
      </c>
      <c r="G8" s="270">
        <v>103.576083116403</v>
      </c>
      <c r="H8" s="270">
        <v>106.026549493733</v>
      </c>
      <c r="I8" s="270">
        <v>106.912446913912</v>
      </c>
      <c r="J8" s="270">
        <v>105.244637335775</v>
      </c>
      <c r="K8" s="270">
        <v>105.283946620606</v>
      </c>
      <c r="L8" s="270">
        <v>109.56607248057</v>
      </c>
      <c r="M8" s="270">
        <v>108.64773051529</v>
      </c>
      <c r="N8" s="270">
        <v>108.34660712746</v>
      </c>
      <c r="O8" s="270">
        <v>110.866280009825</v>
      </c>
      <c r="P8" s="270">
        <v>109.415098350685</v>
      </c>
      <c r="Q8" s="270">
        <v>107.292865817981</v>
      </c>
      <c r="R8" s="270">
        <v>106.220623809279</v>
      </c>
      <c r="S8" s="270">
        <v>105.065275325831</v>
      </c>
      <c r="T8" s="270">
        <v>102.106291694425</v>
      </c>
      <c r="U8" s="270">
        <v>100.202181678471</v>
      </c>
      <c r="V8" s="270">
        <v>99.8542805262603</v>
      </c>
      <c r="W8" s="270">
        <v>99.3927280092087</v>
      </c>
      <c r="X8" s="270">
        <v>96.2797263125048</v>
      </c>
      <c r="Y8" s="270">
        <v>94.1664729533893</v>
      </c>
      <c r="Z8" s="270">
        <v>91.6793259123942</v>
      </c>
      <c r="AA8" s="270">
        <v>90.472232261925</v>
      </c>
      <c r="AB8" s="270">
        <v>86.6840065203494</v>
      </c>
      <c r="AC8" s="270">
        <v>85.8126061718623</v>
      </c>
      <c r="AD8" s="270">
        <v>82.9919878897266</v>
      </c>
      <c r="AE8" s="270">
        <v>81.2708209925346</v>
      </c>
    </row>
    <row r="9" spans="1:31" ht="13.5">
      <c r="A9" s="399"/>
      <c r="B9" s="268" t="s">
        <v>256</v>
      </c>
      <c r="C9" s="270">
        <v>100</v>
      </c>
      <c r="D9" s="270">
        <v>85.2039358584141</v>
      </c>
      <c r="E9" s="270">
        <v>96.9715467263992</v>
      </c>
      <c r="F9" s="270">
        <v>85.3539617567942</v>
      </c>
      <c r="G9" s="270">
        <v>100.412359497955</v>
      </c>
      <c r="H9" s="270">
        <v>106.130418917412</v>
      </c>
      <c r="I9" s="270">
        <v>112.484488029146</v>
      </c>
      <c r="J9" s="270">
        <v>131.403620050558</v>
      </c>
      <c r="K9" s="270">
        <v>133.506381636654</v>
      </c>
      <c r="L9" s="270">
        <v>122.249909260209</v>
      </c>
      <c r="M9" s="270">
        <v>147.253688325158</v>
      </c>
      <c r="N9" s="270">
        <v>131.686004507971</v>
      </c>
      <c r="O9" s="270">
        <v>126.363448022164</v>
      </c>
      <c r="P9" s="270">
        <v>122.440781764323</v>
      </c>
      <c r="Q9" s="270">
        <v>128.845247608483</v>
      </c>
      <c r="R9" s="270">
        <v>137.54721793662</v>
      </c>
      <c r="S9" s="270">
        <v>115.881620948764</v>
      </c>
      <c r="T9" s="270">
        <v>108.737989537058</v>
      </c>
      <c r="U9" s="270">
        <v>96.9102116970708</v>
      </c>
      <c r="V9" s="270">
        <v>110.560866887403</v>
      </c>
      <c r="W9" s="270">
        <v>109.3582071406</v>
      </c>
      <c r="X9" s="270">
        <v>109.56533066534</v>
      </c>
      <c r="Y9" s="270">
        <v>98.244927972165</v>
      </c>
      <c r="Z9" s="270">
        <v>96.5607319094042</v>
      </c>
      <c r="AA9" s="270">
        <v>94.3857879404558</v>
      </c>
      <c r="AB9" s="270">
        <v>92.3163208350788</v>
      </c>
      <c r="AC9" s="270">
        <v>90.7877273909264</v>
      </c>
      <c r="AD9" s="270">
        <v>100.431263750623</v>
      </c>
      <c r="AE9" s="270">
        <v>95.4788594339385</v>
      </c>
    </row>
    <row r="10" spans="1:31" ht="13.5">
      <c r="A10" s="399"/>
      <c r="B10" s="268" t="s">
        <v>257</v>
      </c>
      <c r="C10" s="268" t="s">
        <v>104</v>
      </c>
      <c r="D10" s="270">
        <v>102.390793536584</v>
      </c>
      <c r="E10" s="270">
        <v>97.4624476412254</v>
      </c>
      <c r="F10" s="270">
        <v>104.094615562785</v>
      </c>
      <c r="G10" s="270">
        <v>99.7086864943702</v>
      </c>
      <c r="H10" s="270">
        <v>102.365861213902</v>
      </c>
      <c r="I10" s="270">
        <v>100.835543007303</v>
      </c>
      <c r="J10" s="270">
        <v>98.4400230036077</v>
      </c>
      <c r="K10" s="270">
        <v>100.037350392216</v>
      </c>
      <c r="L10" s="270">
        <v>104.067216320636</v>
      </c>
      <c r="M10" s="270">
        <v>99.1618372873203</v>
      </c>
      <c r="N10" s="270">
        <v>99.7228442909929</v>
      </c>
      <c r="O10" s="270">
        <v>102.325566945904</v>
      </c>
      <c r="P10" s="270">
        <v>98.6910522667381</v>
      </c>
      <c r="Q10" s="270">
        <v>98.0603842022774</v>
      </c>
      <c r="R10" s="270">
        <v>99.0006399768265</v>
      </c>
      <c r="S10" s="270">
        <v>98.9123124662473</v>
      </c>
      <c r="T10" s="270">
        <v>97.183671177532</v>
      </c>
      <c r="U10" s="270">
        <v>98.1351687693721</v>
      </c>
      <c r="V10" s="270">
        <v>99.6528008209172</v>
      </c>
      <c r="W10" s="270">
        <v>99.5377739295511</v>
      </c>
      <c r="X10" s="270">
        <v>96.8679784134555</v>
      </c>
      <c r="Y10" s="270">
        <v>97.8050899809828</v>
      </c>
      <c r="Z10" s="270">
        <v>97.3587764700223</v>
      </c>
      <c r="AA10" s="270">
        <v>98.6833523932945</v>
      </c>
      <c r="AB10" s="270">
        <v>95.8128304708916</v>
      </c>
      <c r="AC10" s="270">
        <v>98.9947391872311</v>
      </c>
      <c r="AD10" s="270">
        <v>96.7130490402696</v>
      </c>
      <c r="AE10" s="270">
        <v>97.9261047470281</v>
      </c>
    </row>
    <row r="11" spans="1:31" ht="13.5">
      <c r="A11" s="399"/>
      <c r="B11" s="268" t="s">
        <v>257</v>
      </c>
      <c r="C11" s="268" t="s">
        <v>104</v>
      </c>
      <c r="D11" s="270">
        <v>85.2039358584141</v>
      </c>
      <c r="E11" s="270">
        <v>113.811111833542</v>
      </c>
      <c r="F11" s="270">
        <v>88.0195940337185</v>
      </c>
      <c r="G11" s="270">
        <v>117.642295016215</v>
      </c>
      <c r="H11" s="270">
        <v>105.694577289137</v>
      </c>
      <c r="I11" s="270">
        <v>105.98703856684</v>
      </c>
      <c r="J11" s="270">
        <v>116.819325360231</v>
      </c>
      <c r="K11" s="270">
        <v>101.600231093548</v>
      </c>
      <c r="L11" s="270">
        <v>91.5685885285388</v>
      </c>
      <c r="M11" s="270">
        <v>120.453004191381</v>
      </c>
      <c r="N11" s="270">
        <v>89.4279837780288</v>
      </c>
      <c r="O11" s="270">
        <v>95.9581456619519</v>
      </c>
      <c r="P11" s="270">
        <v>96.8957271115678</v>
      </c>
      <c r="Q11" s="270">
        <v>105.230663960058</v>
      </c>
      <c r="R11" s="270">
        <v>106.753815518737</v>
      </c>
      <c r="S11" s="270">
        <v>84.248611267558</v>
      </c>
      <c r="T11" s="270">
        <v>93.835406034867</v>
      </c>
      <c r="U11" s="270">
        <v>89.1226811435978</v>
      </c>
      <c r="V11" s="270">
        <v>114.08587903306</v>
      </c>
      <c r="W11" s="270">
        <v>98.912219322568</v>
      </c>
      <c r="X11" s="270">
        <v>100.189399159108</v>
      </c>
      <c r="Y11" s="270">
        <v>89.6678971126803</v>
      </c>
      <c r="Z11" s="270">
        <v>98.2857170364683</v>
      </c>
      <c r="AA11" s="270">
        <v>97.7475895988557</v>
      </c>
      <c r="AB11" s="270">
        <v>97.8074378033667</v>
      </c>
      <c r="AC11" s="270">
        <v>98.3441785479263</v>
      </c>
      <c r="AD11" s="270">
        <v>110.622070445901</v>
      </c>
      <c r="AE11" s="270">
        <v>95.0688618944577</v>
      </c>
    </row>
    <row r="12" spans="1:31" ht="13.5">
      <c r="A12" s="399"/>
      <c r="B12" s="268" t="s">
        <v>258</v>
      </c>
      <c r="C12" s="270">
        <v>50365426</v>
      </c>
      <c r="D12" s="270">
        <v>46334827</v>
      </c>
      <c r="E12" s="270">
        <v>46252852</v>
      </c>
      <c r="F12" s="270">
        <v>48765239</v>
      </c>
      <c r="G12" s="270">
        <v>52503595</v>
      </c>
      <c r="H12" s="270">
        <v>49034291</v>
      </c>
      <c r="I12" s="270">
        <v>46422549</v>
      </c>
      <c r="J12" s="270">
        <v>44530363</v>
      </c>
      <c r="K12" s="270">
        <v>40872099</v>
      </c>
      <c r="L12" s="270">
        <v>44975288</v>
      </c>
      <c r="M12" s="270">
        <v>43758786</v>
      </c>
      <c r="N12" s="270">
        <v>42755187</v>
      </c>
      <c r="O12" s="270">
        <v>42016152</v>
      </c>
      <c r="P12" s="270">
        <v>39052127</v>
      </c>
      <c r="Q12" s="270">
        <v>39547036</v>
      </c>
      <c r="R12" s="270">
        <v>35764874</v>
      </c>
      <c r="S12" s="270">
        <v>36054871</v>
      </c>
      <c r="T12" s="270">
        <v>35400520</v>
      </c>
      <c r="U12" s="270">
        <v>37519126.64</v>
      </c>
      <c r="V12" s="270">
        <v>36056091.14</v>
      </c>
      <c r="W12" s="270">
        <v>34223732.465</v>
      </c>
      <c r="X12" s="270">
        <v>32740133.95</v>
      </c>
      <c r="Y12" s="270">
        <v>32692823.78</v>
      </c>
      <c r="Z12" s="270">
        <v>27600354.59</v>
      </c>
      <c r="AA12" s="270">
        <v>28208238.23</v>
      </c>
      <c r="AB12" s="270">
        <v>28354634.5</v>
      </c>
      <c r="AC12" s="270">
        <v>27870969.155</v>
      </c>
      <c r="AD12" s="270">
        <v>23572262.876</v>
      </c>
      <c r="AE12" s="270">
        <v>22767462.222</v>
      </c>
    </row>
    <row r="13" spans="1:31" ht="13.5">
      <c r="A13" s="399"/>
      <c r="B13" s="268" t="s">
        <v>258</v>
      </c>
      <c r="C13" s="270">
        <v>10910173904</v>
      </c>
      <c r="D13" s="270">
        <v>12016642545</v>
      </c>
      <c r="E13" s="270">
        <v>12084846967</v>
      </c>
      <c r="F13" s="270">
        <v>11756766238</v>
      </c>
      <c r="G13" s="270">
        <v>11652614292</v>
      </c>
      <c r="H13" s="270">
        <v>12306004241</v>
      </c>
      <c r="I13" s="270">
        <v>13397126888</v>
      </c>
      <c r="J13" s="270">
        <v>14811668277</v>
      </c>
      <c r="K13" s="270">
        <v>15736991053</v>
      </c>
      <c r="L13" s="270">
        <v>14553727880</v>
      </c>
      <c r="M13" s="270">
        <v>13524850322</v>
      </c>
      <c r="N13" s="270">
        <v>15239808092</v>
      </c>
      <c r="O13" s="270">
        <v>14529687556</v>
      </c>
      <c r="P13" s="270">
        <v>14588651543</v>
      </c>
      <c r="Q13" s="270">
        <v>12301577191</v>
      </c>
      <c r="R13" s="270">
        <v>12954072405</v>
      </c>
      <c r="S13" s="270">
        <v>11740107539</v>
      </c>
      <c r="T13" s="270">
        <v>11286214207</v>
      </c>
      <c r="U13" s="270">
        <v>11068531243</v>
      </c>
      <c r="V13" s="270">
        <v>11035578265</v>
      </c>
      <c r="W13" s="270">
        <v>10362604866</v>
      </c>
      <c r="X13" s="270">
        <v>10830689053</v>
      </c>
      <c r="Y13" s="270">
        <v>9700202297</v>
      </c>
      <c r="Z13" s="270">
        <v>9786640854</v>
      </c>
      <c r="AA13" s="270">
        <v>9151396462</v>
      </c>
      <c r="AB13" s="270">
        <v>8763578996</v>
      </c>
      <c r="AC13" s="270">
        <v>8040490107</v>
      </c>
      <c r="AD13" s="270">
        <v>8475854189</v>
      </c>
      <c r="AE13" s="270">
        <v>8047859052</v>
      </c>
    </row>
    <row r="14" spans="1:31" ht="13.5">
      <c r="A14" s="399"/>
      <c r="B14" s="268" t="s">
        <v>256</v>
      </c>
      <c r="C14" s="270">
        <v>100</v>
      </c>
      <c r="D14" s="270">
        <v>91.9972899663352</v>
      </c>
      <c r="E14" s="270">
        <v>91.8345295044263</v>
      </c>
      <c r="F14" s="270">
        <v>96.8228462914222</v>
      </c>
      <c r="G14" s="270">
        <v>104.245311059217</v>
      </c>
      <c r="H14" s="270">
        <v>97.3570460815719</v>
      </c>
      <c r="I14" s="270">
        <v>92.1714610336067</v>
      </c>
      <c r="J14" s="270">
        <v>88.4145465184788</v>
      </c>
      <c r="K14" s="270">
        <v>81.1511035367794</v>
      </c>
      <c r="L14" s="270">
        <v>89.2979402179583</v>
      </c>
      <c r="M14" s="270">
        <v>86.8825888616528</v>
      </c>
      <c r="N14" s="270">
        <v>84.8899540728594</v>
      </c>
      <c r="O14" s="270">
        <v>83.4226081995216</v>
      </c>
      <c r="P14" s="270">
        <v>77.5375691252964</v>
      </c>
      <c r="Q14" s="270">
        <v>78.5202055076433</v>
      </c>
      <c r="R14" s="270">
        <v>71.010764408108</v>
      </c>
      <c r="S14" s="270">
        <v>71.5865502656525</v>
      </c>
      <c r="T14" s="270">
        <v>70.2873435439621</v>
      </c>
      <c r="U14" s="270">
        <v>74.4938137523149</v>
      </c>
      <c r="V14" s="270">
        <v>71.5889728402178</v>
      </c>
      <c r="W14" s="270">
        <v>67.9508448216044</v>
      </c>
      <c r="X14" s="270">
        <v>65.0051762691335</v>
      </c>
      <c r="Y14" s="270">
        <v>64.911242446356</v>
      </c>
      <c r="Z14" s="270">
        <v>54.8002008163298</v>
      </c>
      <c r="AA14" s="270">
        <v>56.0071471052384</v>
      </c>
      <c r="AB14" s="270">
        <v>56.2978152909895</v>
      </c>
      <c r="AC14" s="270">
        <v>55.3375030621204</v>
      </c>
      <c r="AD14" s="270">
        <v>46.8024689714726</v>
      </c>
      <c r="AE14" s="270">
        <v>45.2045461146303</v>
      </c>
    </row>
    <row r="15" spans="1:31" ht="13.5">
      <c r="A15" s="399"/>
      <c r="B15" s="268" t="s">
        <v>256</v>
      </c>
      <c r="C15" s="270">
        <v>100</v>
      </c>
      <c r="D15" s="270">
        <v>110.141622404335</v>
      </c>
      <c r="E15" s="270">
        <v>110.76676754501</v>
      </c>
      <c r="F15" s="270">
        <v>107.759659391768</v>
      </c>
      <c r="G15" s="270">
        <v>106.805027990689</v>
      </c>
      <c r="H15" s="270">
        <v>112.793841319873</v>
      </c>
      <c r="I15" s="270">
        <v>122.794806076264</v>
      </c>
      <c r="J15" s="270">
        <v>135.760148347128</v>
      </c>
      <c r="K15" s="270">
        <v>144.241431818336</v>
      </c>
      <c r="L15" s="270">
        <v>133.395929414692</v>
      </c>
      <c r="M15" s="270">
        <v>123.965488002362</v>
      </c>
      <c r="N15" s="270">
        <v>139.684373742316</v>
      </c>
      <c r="O15" s="270">
        <v>133.175581652947</v>
      </c>
      <c r="P15" s="270">
        <v>133.716031214235</v>
      </c>
      <c r="Q15" s="270">
        <v>112.753264056496</v>
      </c>
      <c r="R15" s="270">
        <v>118.733876462323</v>
      </c>
      <c r="S15" s="270">
        <v>107.606969809122</v>
      </c>
      <c r="T15" s="270">
        <v>103.446693941901</v>
      </c>
      <c r="U15" s="270">
        <v>101.451464847338</v>
      </c>
      <c r="V15" s="270">
        <v>101.149425867117</v>
      </c>
      <c r="W15" s="270">
        <v>94.9811153990933</v>
      </c>
      <c r="X15" s="270">
        <v>99.2714611911836</v>
      </c>
      <c r="Y15" s="270">
        <v>88.9096945873944</v>
      </c>
      <c r="Z15" s="270">
        <v>89.7019693738513</v>
      </c>
      <c r="AA15" s="270">
        <v>83.8794738060483</v>
      </c>
      <c r="AB15" s="270">
        <v>80.3248332529971</v>
      </c>
      <c r="AC15" s="270">
        <v>73.6971763947054</v>
      </c>
      <c r="AD15" s="270">
        <v>77.687617663844</v>
      </c>
      <c r="AE15" s="270">
        <v>73.7647183520091</v>
      </c>
    </row>
    <row r="16" spans="1:31" ht="13.5">
      <c r="A16" s="399"/>
      <c r="B16" s="268" t="s">
        <v>257</v>
      </c>
      <c r="C16" s="268" t="s">
        <v>104</v>
      </c>
      <c r="D16" s="270">
        <v>91.9972899663352</v>
      </c>
      <c r="E16" s="270">
        <v>99.8230812429709</v>
      </c>
      <c r="F16" s="270">
        <v>105.431853153617</v>
      </c>
      <c r="G16" s="270">
        <v>107.666026203624</v>
      </c>
      <c r="H16" s="270">
        <v>93.3922543780097</v>
      </c>
      <c r="I16" s="270">
        <v>94.6736417581729</v>
      </c>
      <c r="J16" s="270">
        <v>95.9239937470904</v>
      </c>
      <c r="K16" s="270">
        <v>91.7847873820386</v>
      </c>
      <c r="L16" s="270">
        <v>110.039095374084</v>
      </c>
      <c r="M16" s="270">
        <v>97.2951768535646</v>
      </c>
      <c r="N16" s="270">
        <v>97.7065200117755</v>
      </c>
      <c r="O16" s="270">
        <v>98.2714728858513</v>
      </c>
      <c r="P16" s="270">
        <v>92.945510574124</v>
      </c>
      <c r="Q16" s="270">
        <v>101.267303570942</v>
      </c>
      <c r="R16" s="270">
        <v>90.4362946441802</v>
      </c>
      <c r="S16" s="270">
        <v>100.810843063504</v>
      </c>
      <c r="T16" s="270">
        <v>98.1851245564018</v>
      </c>
      <c r="U16" s="270">
        <v>105.98467660927</v>
      </c>
      <c r="V16" s="270">
        <v>96.1005608844844</v>
      </c>
      <c r="W16" s="270">
        <v>94.9180329396072</v>
      </c>
      <c r="X16" s="270">
        <v>95.6650008396447</v>
      </c>
      <c r="Y16" s="270">
        <v>99.8554979339051</v>
      </c>
      <c r="Z16" s="270">
        <v>84.4232813162033</v>
      </c>
      <c r="AA16" s="270">
        <v>102.202448660642</v>
      </c>
      <c r="AB16" s="270">
        <v>100.518984095378</v>
      </c>
      <c r="AC16" s="270">
        <v>98.2942282504118</v>
      </c>
      <c r="AD16" s="270">
        <v>84.5764018642717</v>
      </c>
      <c r="AE16" s="270">
        <v>96.5858150393384</v>
      </c>
    </row>
    <row r="17" spans="1:31" ht="13.5">
      <c r="A17" s="399"/>
      <c r="B17" s="268" t="s">
        <v>257</v>
      </c>
      <c r="C17" s="268" t="s">
        <v>104</v>
      </c>
      <c r="D17" s="270">
        <v>110.141622404335</v>
      </c>
      <c r="E17" s="270">
        <v>100.567583014512</v>
      </c>
      <c r="F17" s="270">
        <v>97.2851892134349</v>
      </c>
      <c r="G17" s="270">
        <v>99.1141105990237</v>
      </c>
      <c r="H17" s="270">
        <v>105.607239136445</v>
      </c>
      <c r="I17" s="270">
        <v>108.866587607411</v>
      </c>
      <c r="J17" s="270">
        <v>110.558542893753</v>
      </c>
      <c r="K17" s="270">
        <v>106.247255600754</v>
      </c>
      <c r="L17" s="270">
        <v>92.4810075254225</v>
      </c>
      <c r="M17" s="270">
        <v>92.9304878689267</v>
      </c>
      <c r="N17" s="270">
        <v>112.680049901997</v>
      </c>
      <c r="O17" s="270">
        <v>95.340357754421</v>
      </c>
      <c r="P17" s="270">
        <v>100.405817308684</v>
      </c>
      <c r="Q17" s="270">
        <v>84.3229215170514</v>
      </c>
      <c r="R17" s="270">
        <v>105.304159002289</v>
      </c>
      <c r="S17" s="270">
        <v>90.6287009363061</v>
      </c>
      <c r="T17" s="270">
        <v>96.1338230464057</v>
      </c>
      <c r="U17" s="270">
        <v>98.0712490476657</v>
      </c>
      <c r="V17" s="270">
        <v>99.7022822877169</v>
      </c>
      <c r="W17" s="270">
        <v>93.9017840040664</v>
      </c>
      <c r="X17" s="270">
        <v>104.51705138865</v>
      </c>
      <c r="Y17" s="270">
        <v>89.5621898988332</v>
      </c>
      <c r="Z17" s="270">
        <v>100.891100560106</v>
      </c>
      <c r="AA17" s="270">
        <v>93.5090660679516</v>
      </c>
      <c r="AB17" s="270">
        <v>95.7622045158861</v>
      </c>
      <c r="AC17" s="270">
        <v>91.7489316941167</v>
      </c>
      <c r="AD17" s="270">
        <v>105.414646075131</v>
      </c>
      <c r="AE17" s="270">
        <v>94.9504188314677</v>
      </c>
    </row>
    <row r="18" spans="1:31" ht="13.5">
      <c r="A18" s="399"/>
      <c r="B18" s="268" t="s">
        <v>1</v>
      </c>
      <c r="C18" s="270">
        <v>130135384</v>
      </c>
      <c r="D18" s="270">
        <v>128011920</v>
      </c>
      <c r="E18" s="270">
        <v>125857346</v>
      </c>
      <c r="F18" s="270">
        <v>131629231</v>
      </c>
      <c r="G18" s="270">
        <v>135126193</v>
      </c>
      <c r="H18" s="270">
        <v>133611625</v>
      </c>
      <c r="I18" s="270">
        <v>131706563</v>
      </c>
      <c r="J18" s="270">
        <v>128483966</v>
      </c>
      <c r="K18" s="270">
        <v>124857059</v>
      </c>
      <c r="L18" s="270">
        <v>132376098</v>
      </c>
      <c r="M18" s="270">
        <v>130427035</v>
      </c>
      <c r="N18" s="270">
        <v>129183230</v>
      </c>
      <c r="O18" s="270">
        <v>130454137</v>
      </c>
      <c r="P18" s="270">
        <v>126332505</v>
      </c>
      <c r="Q18" s="270">
        <v>125134510</v>
      </c>
      <c r="R18" s="270">
        <v>120497021</v>
      </c>
      <c r="S18" s="270">
        <v>119865397</v>
      </c>
      <c r="T18" s="270">
        <v>116850666</v>
      </c>
      <c r="U18" s="270">
        <v>117450364.88</v>
      </c>
      <c r="V18" s="270">
        <v>115709808.777</v>
      </c>
      <c r="W18" s="270">
        <v>113509269.853</v>
      </c>
      <c r="X18" s="270">
        <v>109542431.192</v>
      </c>
      <c r="Y18" s="270">
        <v>107809379.705</v>
      </c>
      <c r="Z18" s="270">
        <v>100732914.365</v>
      </c>
      <c r="AA18" s="270">
        <v>100377899.907</v>
      </c>
      <c r="AB18" s="270">
        <v>97502430.094</v>
      </c>
      <c r="AC18" s="270">
        <v>96323649.057</v>
      </c>
      <c r="AD18" s="270">
        <v>89774936.759</v>
      </c>
      <c r="AE18" s="270">
        <v>87597161.994</v>
      </c>
    </row>
    <row r="19" spans="1:31" ht="13.5">
      <c r="A19" s="399"/>
      <c r="B19" s="268" t="s">
        <v>1</v>
      </c>
      <c r="C19" s="270">
        <v>26022873941</v>
      </c>
      <c r="D19" s="270">
        <v>24893257791</v>
      </c>
      <c r="E19" s="270">
        <v>26739865945</v>
      </c>
      <c r="F19" s="270">
        <v>24656054448</v>
      </c>
      <c r="G19" s="270">
        <v>26827632983</v>
      </c>
      <c r="H19" s="270">
        <v>28345176100</v>
      </c>
      <c r="I19" s="270">
        <v>30396570152</v>
      </c>
      <c r="J19" s="270">
        <v>34670303213</v>
      </c>
      <c r="K19" s="270">
        <v>35913410040</v>
      </c>
      <c r="L19" s="270">
        <v>33028989962</v>
      </c>
      <c r="M19" s="270">
        <v>35778858532</v>
      </c>
      <c r="N19" s="270">
        <v>35141118944</v>
      </c>
      <c r="O19" s="270">
        <v>33626616412</v>
      </c>
      <c r="P19" s="270">
        <v>33092759614</v>
      </c>
      <c r="Q19" s="270">
        <v>31773572974</v>
      </c>
      <c r="R19" s="270">
        <v>33741170861</v>
      </c>
      <c r="S19" s="270">
        <v>29252949311</v>
      </c>
      <c r="T19" s="270">
        <v>27719460392</v>
      </c>
      <c r="U19" s="270">
        <v>25714280842</v>
      </c>
      <c r="V19" s="270">
        <v>27744310436</v>
      </c>
      <c r="W19" s="270">
        <v>26889582677</v>
      </c>
      <c r="X19" s="270">
        <v>27388968821</v>
      </c>
      <c r="Y19" s="270">
        <v>24547663563</v>
      </c>
      <c r="Z19" s="270">
        <v>24379574621</v>
      </c>
      <c r="AA19" s="270">
        <v>23415637471</v>
      </c>
      <c r="AB19" s="270">
        <v>22715067649</v>
      </c>
      <c r="AC19" s="270">
        <v>21760967018</v>
      </c>
      <c r="AD19" s="270">
        <v>23653729823</v>
      </c>
      <c r="AE19" s="270">
        <v>22477292677</v>
      </c>
    </row>
    <row r="20" spans="1:31" ht="13.5">
      <c r="A20" s="399"/>
      <c r="B20" s="268" t="s">
        <v>256</v>
      </c>
      <c r="C20" s="270">
        <v>100</v>
      </c>
      <c r="D20" s="270">
        <v>98.3682654672921</v>
      </c>
      <c r="E20" s="270">
        <v>96.7126250612977</v>
      </c>
      <c r="F20" s="270">
        <v>101.147917617856</v>
      </c>
      <c r="G20" s="270">
        <v>103.835089924505</v>
      </c>
      <c r="H20" s="270">
        <v>102.671249657972</v>
      </c>
      <c r="I20" s="270">
        <v>101.207341886354</v>
      </c>
      <c r="J20" s="270">
        <v>98.7310000176432</v>
      </c>
      <c r="K20" s="270">
        <v>95.9439740078686</v>
      </c>
      <c r="L20" s="270">
        <v>101.721833010459</v>
      </c>
      <c r="M20" s="270">
        <v>100.224113527801</v>
      </c>
      <c r="N20" s="270">
        <v>99.2683358124951</v>
      </c>
      <c r="O20" s="270">
        <v>100.244939531588</v>
      </c>
      <c r="P20" s="270">
        <v>97.0777517358384</v>
      </c>
      <c r="Q20" s="270">
        <v>96.1571758223728</v>
      </c>
      <c r="R20" s="270">
        <v>92.5935877670288</v>
      </c>
      <c r="S20" s="270">
        <v>92.1082286121352</v>
      </c>
      <c r="T20" s="270">
        <v>89.7916173206205</v>
      </c>
      <c r="U20" s="270">
        <v>90.2524442391471</v>
      </c>
      <c r="V20" s="270">
        <v>88.9149478184965</v>
      </c>
      <c r="W20" s="270">
        <v>87.2239865623327</v>
      </c>
      <c r="X20" s="270">
        <v>84.1757466916146</v>
      </c>
      <c r="Y20" s="270">
        <v>82.8440170468933</v>
      </c>
      <c r="Z20" s="270">
        <v>77.4062451492824</v>
      </c>
      <c r="AA20" s="270">
        <v>77.1334412068896</v>
      </c>
      <c r="AB20" s="270">
        <v>74.9238424608637</v>
      </c>
      <c r="AC20" s="270">
        <v>74.0180311428597</v>
      </c>
      <c r="AD20" s="270">
        <v>68.9858007865102</v>
      </c>
      <c r="AE20" s="270">
        <v>67.3123322047446</v>
      </c>
    </row>
    <row r="21" spans="1:31" ht="13.5">
      <c r="A21" s="399"/>
      <c r="B21" s="268" t="s">
        <v>256</v>
      </c>
      <c r="C21" s="270">
        <v>100</v>
      </c>
      <c r="D21" s="270">
        <v>95.6591414439423</v>
      </c>
      <c r="E21" s="270">
        <v>102.755237586846</v>
      </c>
      <c r="F21" s="270">
        <v>94.7476228179143</v>
      </c>
      <c r="G21" s="270">
        <v>103.092506399657</v>
      </c>
      <c r="H21" s="270">
        <v>108.924080269786</v>
      </c>
      <c r="I21" s="270">
        <v>116.807122153057</v>
      </c>
      <c r="J21" s="270">
        <v>133.23010860217</v>
      </c>
      <c r="K21" s="270">
        <v>138.007086079056</v>
      </c>
      <c r="L21" s="270">
        <v>126.922914190356</v>
      </c>
      <c r="M21" s="270">
        <v>137.490035163369</v>
      </c>
      <c r="N21" s="270">
        <v>135.039346628943</v>
      </c>
      <c r="O21" s="270">
        <v>129.219457037065</v>
      </c>
      <c r="P21" s="270">
        <v>127.167966493744</v>
      </c>
      <c r="Q21" s="270">
        <v>122.098631557906</v>
      </c>
      <c r="R21" s="270">
        <v>129.659663792321</v>
      </c>
      <c r="S21" s="270">
        <v>112.412446747132</v>
      </c>
      <c r="T21" s="270">
        <v>106.519596777998</v>
      </c>
      <c r="U21" s="270">
        <v>98.8141467399041</v>
      </c>
      <c r="V21" s="270">
        <v>106.615089858649</v>
      </c>
      <c r="W21" s="270">
        <v>103.330565017396</v>
      </c>
      <c r="X21" s="270">
        <v>105.24959265874</v>
      </c>
      <c r="Y21" s="270">
        <v>94.331101240606</v>
      </c>
      <c r="Z21" s="270">
        <v>93.685173575656</v>
      </c>
      <c r="AA21" s="270">
        <v>89.980981824255</v>
      </c>
      <c r="AB21" s="270">
        <v>87.2888509566638</v>
      </c>
      <c r="AC21" s="270">
        <v>83.6224587158868</v>
      </c>
      <c r="AD21" s="270">
        <v>90.895916710155</v>
      </c>
      <c r="AE21" s="270">
        <v>86.3751356900907</v>
      </c>
    </row>
    <row r="22" spans="1:31" ht="13.5">
      <c r="A22" s="399"/>
      <c r="B22" s="268" t="s">
        <v>257</v>
      </c>
      <c r="C22" s="268" t="s">
        <v>104</v>
      </c>
      <c r="D22" s="270">
        <v>98.3682654672921</v>
      </c>
      <c r="E22" s="270">
        <v>98.3168958015785</v>
      </c>
      <c r="F22" s="270">
        <v>104.586053324214</v>
      </c>
      <c r="G22" s="270">
        <v>102.656675856444</v>
      </c>
      <c r="H22" s="270">
        <v>98.8791455110409</v>
      </c>
      <c r="I22" s="270">
        <v>98.5741794548191</v>
      </c>
      <c r="J22" s="270">
        <v>97.5531993800491</v>
      </c>
      <c r="K22" s="270">
        <v>97.177152050241</v>
      </c>
      <c r="L22" s="270">
        <v>106.022117660164</v>
      </c>
      <c r="M22" s="270">
        <v>98.5276322316133</v>
      </c>
      <c r="N22" s="270">
        <v>99.0463595220117</v>
      </c>
      <c r="O22" s="270">
        <v>100.983801844868</v>
      </c>
      <c r="P22" s="270">
        <v>96.8405509439689</v>
      </c>
      <c r="Q22" s="270">
        <v>99.0517127796999</v>
      </c>
      <c r="R22" s="270">
        <v>96.2939967559708</v>
      </c>
      <c r="S22" s="270">
        <v>99.4758177465649</v>
      </c>
      <c r="T22" s="270">
        <v>97.4849030033246</v>
      </c>
      <c r="U22" s="270">
        <v>100.513218195949</v>
      </c>
      <c r="V22" s="270">
        <v>98.5180496418395</v>
      </c>
      <c r="W22" s="270">
        <v>98.098226116473</v>
      </c>
      <c r="X22" s="270">
        <v>96.5052733876826</v>
      </c>
      <c r="Y22" s="270">
        <v>98.417917634161</v>
      </c>
      <c r="Z22" s="270">
        <v>93.4361320328868</v>
      </c>
      <c r="AA22" s="270">
        <v>99.6475685626313</v>
      </c>
      <c r="AB22" s="270">
        <v>97.1353556752391</v>
      </c>
      <c r="AC22" s="270">
        <v>98.791023940774</v>
      </c>
      <c r="AD22" s="270">
        <v>93.2013452956659</v>
      </c>
      <c r="AE22" s="270">
        <v>97.5741840165856</v>
      </c>
    </row>
    <row r="23" spans="1:31" ht="13.5">
      <c r="A23" s="399"/>
      <c r="B23" s="268" t="s">
        <v>257</v>
      </c>
      <c r="C23" s="268" t="s">
        <v>104</v>
      </c>
      <c r="D23" s="270">
        <v>95.6591414439423</v>
      </c>
      <c r="E23" s="270">
        <v>107.418105615198</v>
      </c>
      <c r="F23" s="270">
        <v>92.2070981908208</v>
      </c>
      <c r="G23" s="270">
        <v>108.807485964877</v>
      </c>
      <c r="H23" s="270">
        <v>105.656641858645</v>
      </c>
      <c r="I23" s="270">
        <v>107.237189300793</v>
      </c>
      <c r="J23" s="270">
        <v>114.059918733031</v>
      </c>
      <c r="K23" s="270">
        <v>103.585508956651</v>
      </c>
      <c r="L23" s="270">
        <v>91.9684037946066</v>
      </c>
      <c r="M23" s="270">
        <v>108.325621138169</v>
      </c>
      <c r="N23" s="270">
        <v>98.2175518891146</v>
      </c>
      <c r="O23" s="270">
        <v>95.6902267841457</v>
      </c>
      <c r="P23" s="270">
        <v>98.4123981091077</v>
      </c>
      <c r="Q23" s="270">
        <v>96.0136698921842</v>
      </c>
      <c r="R23" s="270">
        <v>106.192560995926</v>
      </c>
      <c r="S23" s="270">
        <v>86.6980859422761</v>
      </c>
      <c r="T23" s="270">
        <v>94.7578314148879</v>
      </c>
      <c r="U23" s="270">
        <v>92.7661667231491</v>
      </c>
      <c r="V23" s="270">
        <v>107.894561028066</v>
      </c>
      <c r="W23" s="270">
        <v>96.9192683272065</v>
      </c>
      <c r="X23" s="270">
        <v>101.85717327784</v>
      </c>
      <c r="Y23" s="270">
        <v>89.6260962704756</v>
      </c>
      <c r="Z23" s="270">
        <v>99.3152548242784</v>
      </c>
      <c r="AA23" s="270">
        <v>96.0461281011454</v>
      </c>
      <c r="AB23" s="270">
        <v>97.008111255277</v>
      </c>
      <c r="AC23" s="270">
        <v>95.7997015648685</v>
      </c>
      <c r="AD23" s="270">
        <v>108.697971939548</v>
      </c>
      <c r="AE23" s="270">
        <v>95.0264201256916</v>
      </c>
    </row>
    <row r="24" spans="1:31" ht="13.5">
      <c r="A24" s="399" t="s">
        <v>259</v>
      </c>
      <c r="B24" s="268" t="s">
        <v>260</v>
      </c>
      <c r="C24" s="270">
        <v>32007197</v>
      </c>
      <c r="D24" s="270">
        <v>30022310</v>
      </c>
      <c r="E24" s="270">
        <v>30361130</v>
      </c>
      <c r="F24" s="270">
        <v>31564482</v>
      </c>
      <c r="G24" s="270">
        <v>33718964</v>
      </c>
      <c r="H24" s="270">
        <v>33780050</v>
      </c>
      <c r="I24" s="270">
        <v>33661009</v>
      </c>
      <c r="J24" s="270">
        <v>32818934</v>
      </c>
      <c r="K24" s="270">
        <v>32943729</v>
      </c>
      <c r="L24" s="270">
        <v>32611523</v>
      </c>
      <c r="M24" s="270">
        <v>30202008</v>
      </c>
      <c r="N24" s="270">
        <v>29796609</v>
      </c>
      <c r="O24" s="270">
        <v>30324791</v>
      </c>
      <c r="P24" s="270">
        <v>28321521</v>
      </c>
      <c r="Q24" s="270">
        <v>28831203</v>
      </c>
      <c r="R24" s="270">
        <v>30183595</v>
      </c>
      <c r="S24" s="270">
        <v>30601765</v>
      </c>
      <c r="T24" s="270">
        <v>29998656</v>
      </c>
      <c r="U24" s="270">
        <v>27763384.27</v>
      </c>
      <c r="V24" s="270">
        <v>27105714.89</v>
      </c>
      <c r="W24" s="270">
        <v>27223889.926</v>
      </c>
      <c r="X24" s="270">
        <v>26647796.37</v>
      </c>
      <c r="Y24" s="270">
        <v>26355117.71</v>
      </c>
      <c r="Z24" s="270">
        <v>25734061.12</v>
      </c>
      <c r="AA24" s="270">
        <v>25557027.04</v>
      </c>
      <c r="AB24" s="270">
        <v>25289922.45</v>
      </c>
      <c r="AC24" s="270">
        <v>25781185.94</v>
      </c>
      <c r="AD24" s="270">
        <v>24546684.94</v>
      </c>
      <c r="AE24" s="270">
        <v>23479521.98</v>
      </c>
    </row>
    <row r="25" spans="1:31" ht="13.5">
      <c r="A25" s="399"/>
      <c r="B25" s="268" t="s">
        <v>260</v>
      </c>
      <c r="C25" s="270">
        <v>22666733865</v>
      </c>
      <c r="D25" s="270">
        <v>23685200125</v>
      </c>
      <c r="E25" s="270">
        <v>24825963266</v>
      </c>
      <c r="F25" s="270">
        <v>25612096721</v>
      </c>
      <c r="G25" s="270">
        <v>27087770723</v>
      </c>
      <c r="H25" s="270">
        <v>28465825064</v>
      </c>
      <c r="I25" s="270">
        <v>30016253761</v>
      </c>
      <c r="J25" s="270">
        <v>30489277687</v>
      </c>
      <c r="K25" s="270">
        <v>31928525487</v>
      </c>
      <c r="L25" s="270">
        <v>31784119822</v>
      </c>
      <c r="M25" s="270">
        <v>29901422808</v>
      </c>
      <c r="N25" s="270">
        <v>28568167322</v>
      </c>
      <c r="O25" s="270">
        <v>28032100802</v>
      </c>
      <c r="P25" s="270">
        <v>28248108255</v>
      </c>
      <c r="Q25" s="270">
        <v>28092361115</v>
      </c>
      <c r="R25" s="270">
        <v>27068713027</v>
      </c>
      <c r="S25" s="270">
        <v>26696693888</v>
      </c>
      <c r="T25" s="270">
        <v>24836757932</v>
      </c>
      <c r="U25" s="270">
        <v>22486477354</v>
      </c>
      <c r="V25" s="270">
        <v>22511146004</v>
      </c>
      <c r="W25" s="270">
        <v>21607089260</v>
      </c>
      <c r="X25" s="270">
        <v>20980127254</v>
      </c>
      <c r="Y25" s="270">
        <v>20515791959</v>
      </c>
      <c r="Z25" s="270">
        <v>20861887526</v>
      </c>
      <c r="AA25" s="270">
        <v>20257643147</v>
      </c>
      <c r="AB25" s="270">
        <v>20164200788</v>
      </c>
      <c r="AC25" s="270">
        <v>19217463320</v>
      </c>
      <c r="AD25" s="270">
        <v>19275856167</v>
      </c>
      <c r="AE25" s="270">
        <v>18446871697</v>
      </c>
    </row>
    <row r="26" spans="1:31" ht="13.5">
      <c r="A26" s="399"/>
      <c r="B26" s="268" t="s">
        <v>256</v>
      </c>
      <c r="C26" s="270">
        <v>100</v>
      </c>
      <c r="D26" s="270">
        <v>93.7986228534789</v>
      </c>
      <c r="E26" s="270">
        <v>94.8571972734757</v>
      </c>
      <c r="F26" s="270">
        <v>98.6168267093179</v>
      </c>
      <c r="G26" s="270">
        <v>105.348069060843</v>
      </c>
      <c r="H26" s="270">
        <v>105.538919887299</v>
      </c>
      <c r="I26" s="270">
        <v>105.167000409314</v>
      </c>
      <c r="J26" s="270">
        <v>102.536107738519</v>
      </c>
      <c r="K26" s="270">
        <v>102.926004423318</v>
      </c>
      <c r="L26" s="270">
        <v>101.888094105835</v>
      </c>
      <c r="M26" s="270">
        <v>94.3600528343672</v>
      </c>
      <c r="N26" s="270">
        <v>93.0934658227023</v>
      </c>
      <c r="O26" s="270">
        <v>94.743663432946</v>
      </c>
      <c r="P26" s="270">
        <v>88.484852328681</v>
      </c>
      <c r="Q26" s="270">
        <v>90.0772504383936</v>
      </c>
      <c r="R26" s="270">
        <v>94.3025251477035</v>
      </c>
      <c r="S26" s="270">
        <v>95.6090125605188</v>
      </c>
      <c r="T26" s="270">
        <v>93.7247207245295</v>
      </c>
      <c r="U26" s="270">
        <v>86.741067235597</v>
      </c>
      <c r="V26" s="270">
        <v>84.686312550268</v>
      </c>
      <c r="W26" s="270">
        <v>85.0555264992433</v>
      </c>
      <c r="X26" s="270">
        <v>83.2556389427041</v>
      </c>
      <c r="Y26" s="270">
        <v>82.3412237878875</v>
      </c>
      <c r="Z26" s="270">
        <v>80.400858344453</v>
      </c>
      <c r="AA26" s="270">
        <v>79.8477512416973</v>
      </c>
      <c r="AB26" s="270">
        <v>79.0132370853968</v>
      </c>
      <c r="AC26" s="270">
        <v>80.5480902935674</v>
      </c>
      <c r="AD26" s="270">
        <v>76.6911421203175</v>
      </c>
      <c r="AE26" s="270">
        <v>73.3570077379784</v>
      </c>
    </row>
    <row r="27" spans="1:31" ht="13.5">
      <c r="A27" s="399"/>
      <c r="B27" s="268" t="s">
        <v>256</v>
      </c>
      <c r="C27" s="270">
        <v>100</v>
      </c>
      <c r="D27" s="270">
        <v>104.493220179254</v>
      </c>
      <c r="E27" s="270">
        <v>109.525983822195</v>
      </c>
      <c r="F27" s="270">
        <v>112.994209371064</v>
      </c>
      <c r="G27" s="270">
        <v>119.504516549809</v>
      </c>
      <c r="H27" s="270">
        <v>125.584150030342</v>
      </c>
      <c r="I27" s="270">
        <v>132.424256356354</v>
      </c>
      <c r="J27" s="270">
        <v>134.511120431333</v>
      </c>
      <c r="K27" s="270">
        <v>140.860724254151</v>
      </c>
      <c r="L27" s="270">
        <v>140.223642326689</v>
      </c>
      <c r="M27" s="270">
        <v>131.917650712665</v>
      </c>
      <c r="N27" s="270">
        <v>126.03565865355</v>
      </c>
      <c r="O27" s="270">
        <v>123.670666311942</v>
      </c>
      <c r="P27" s="270">
        <v>124.623637544085</v>
      </c>
      <c r="Q27" s="270">
        <v>123.936519845842</v>
      </c>
      <c r="R27" s="270">
        <v>119.42043872848</v>
      </c>
      <c r="S27" s="270">
        <v>117.779182686848</v>
      </c>
      <c r="T27" s="270">
        <v>109.57360720748</v>
      </c>
      <c r="U27" s="270">
        <v>99.2047530443796</v>
      </c>
      <c r="V27" s="270">
        <v>99.3135850011446</v>
      </c>
      <c r="W27" s="270">
        <v>95.325111190209</v>
      </c>
      <c r="X27" s="270">
        <v>92.559110540384</v>
      </c>
      <c r="Y27" s="270">
        <v>90.5105785473517</v>
      </c>
      <c r="Z27" s="270">
        <v>92.0374662280441</v>
      </c>
      <c r="AA27" s="270">
        <v>89.3716901060902</v>
      </c>
      <c r="AB27" s="270">
        <v>88.9594456267729</v>
      </c>
      <c r="AC27" s="270">
        <v>84.7826750623032</v>
      </c>
      <c r="AD27" s="270">
        <v>85.0402898000409</v>
      </c>
      <c r="AE27" s="270">
        <v>81.3830162160419</v>
      </c>
    </row>
    <row r="28" spans="1:31" ht="13.5">
      <c r="A28" s="399"/>
      <c r="B28" s="268" t="s">
        <v>257</v>
      </c>
      <c r="C28" s="268" t="s">
        <v>104</v>
      </c>
      <c r="D28" s="270">
        <v>93.7986228534789</v>
      </c>
      <c r="E28" s="270">
        <v>101.128560727006</v>
      </c>
      <c r="F28" s="270">
        <v>103.963462492997</v>
      </c>
      <c r="G28" s="270">
        <v>106.825652960185</v>
      </c>
      <c r="H28" s="270">
        <v>100.181162149584</v>
      </c>
      <c r="I28" s="270">
        <v>99.647599692718</v>
      </c>
      <c r="J28" s="270">
        <v>97.4983667304804</v>
      </c>
      <c r="K28" s="270">
        <v>100.38025305758</v>
      </c>
      <c r="L28" s="270">
        <v>98.9915956387329</v>
      </c>
      <c r="M28" s="270">
        <v>92.6114612923782</v>
      </c>
      <c r="N28" s="270">
        <v>98.6577084543518</v>
      </c>
      <c r="O28" s="270">
        <v>101.772624529187</v>
      </c>
      <c r="P28" s="270">
        <v>93.3939528222965</v>
      </c>
      <c r="Q28" s="270">
        <v>101.799627922526</v>
      </c>
      <c r="R28" s="270">
        <v>104.690723449868</v>
      </c>
      <c r="S28" s="270">
        <v>101.38542145162</v>
      </c>
      <c r="T28" s="270">
        <v>98.029169232559</v>
      </c>
      <c r="U28" s="270">
        <v>92.5487604178001</v>
      </c>
      <c r="V28" s="270">
        <v>97.63116278043</v>
      </c>
      <c r="W28" s="270">
        <v>100.435978303762</v>
      </c>
      <c r="X28" s="270">
        <v>97.8838675972981</v>
      </c>
      <c r="Y28" s="270">
        <v>98.9016778125433</v>
      </c>
      <c r="Z28" s="270">
        <v>97.6435066736039</v>
      </c>
      <c r="AA28" s="270">
        <v>99.3120631867062</v>
      </c>
      <c r="AB28" s="270">
        <v>98.9548683045882</v>
      </c>
      <c r="AC28" s="270">
        <v>101.942526676273</v>
      </c>
      <c r="AD28" s="270">
        <v>95.2116205869155</v>
      </c>
      <c r="AE28" s="270">
        <v>95.6525169789383</v>
      </c>
    </row>
    <row r="29" spans="1:31" ht="13.5">
      <c r="A29" s="399"/>
      <c r="B29" s="268" t="s">
        <v>257</v>
      </c>
      <c r="C29" s="268" t="s">
        <v>104</v>
      </c>
      <c r="D29" s="270">
        <v>104.493220179254</v>
      </c>
      <c r="E29" s="270">
        <v>104.816354242225</v>
      </c>
      <c r="F29" s="270">
        <v>103.166577854712</v>
      </c>
      <c r="G29" s="270">
        <v>105.761629038321</v>
      </c>
      <c r="H29" s="270">
        <v>105.087367118882</v>
      </c>
      <c r="I29" s="270">
        <v>105.446631859481</v>
      </c>
      <c r="J29" s="270">
        <v>101.575892613936</v>
      </c>
      <c r="K29" s="270">
        <v>104.720504745226</v>
      </c>
      <c r="L29" s="270">
        <v>99.5477220986644</v>
      </c>
      <c r="M29" s="270">
        <v>94.0766111361786</v>
      </c>
      <c r="N29" s="270">
        <v>95.541163728024</v>
      </c>
      <c r="O29" s="270">
        <v>98.1235529953397</v>
      </c>
      <c r="P29" s="270">
        <v>100.77057176173</v>
      </c>
      <c r="Q29" s="270">
        <v>99.4486457691466</v>
      </c>
      <c r="R29" s="270">
        <v>96.3561336698985</v>
      </c>
      <c r="S29" s="270">
        <v>98.6256489600044</v>
      </c>
      <c r="T29" s="270">
        <v>93.0330850561386</v>
      </c>
      <c r="U29" s="270">
        <v>90.5370878742114</v>
      </c>
      <c r="V29" s="270">
        <v>100.109704377487</v>
      </c>
      <c r="W29" s="270">
        <v>95.9839594846066</v>
      </c>
      <c r="X29" s="270">
        <v>97.0983504605562</v>
      </c>
      <c r="Y29" s="270">
        <v>97.7867851353882</v>
      </c>
      <c r="Z29" s="270">
        <v>101.686971517803</v>
      </c>
      <c r="AA29" s="270">
        <v>97.103596794648</v>
      </c>
      <c r="AB29" s="270">
        <v>99.5387303531712</v>
      </c>
      <c r="AC29" s="270">
        <v>95.3048599448414</v>
      </c>
      <c r="AD29" s="270">
        <v>100.303853042557</v>
      </c>
      <c r="AE29" s="270">
        <v>95.6993636867907</v>
      </c>
    </row>
    <row r="30" spans="1:31" ht="13.5">
      <c r="A30" s="399"/>
      <c r="B30" s="268" t="s">
        <v>261</v>
      </c>
      <c r="C30" s="270">
        <v>10822777</v>
      </c>
      <c r="D30" s="270">
        <v>10321202</v>
      </c>
      <c r="E30" s="270">
        <v>10542523</v>
      </c>
      <c r="F30" s="270">
        <v>11472586</v>
      </c>
      <c r="G30" s="270">
        <v>12112771</v>
      </c>
      <c r="H30" s="270">
        <v>12767481</v>
      </c>
      <c r="I30" s="270">
        <v>11184366</v>
      </c>
      <c r="J30" s="270">
        <v>10570664</v>
      </c>
      <c r="K30" s="270">
        <v>10619879</v>
      </c>
      <c r="L30" s="270">
        <v>9678284</v>
      </c>
      <c r="M30" s="270">
        <v>9529835</v>
      </c>
      <c r="N30" s="270">
        <v>9212651</v>
      </c>
      <c r="O30" s="270">
        <v>10434192</v>
      </c>
      <c r="P30" s="270">
        <v>11149749</v>
      </c>
      <c r="Q30" s="270">
        <v>9907482</v>
      </c>
      <c r="R30" s="270">
        <v>8469307</v>
      </c>
      <c r="S30" s="270">
        <v>7894375</v>
      </c>
      <c r="T30" s="270">
        <v>8025995</v>
      </c>
      <c r="U30" s="270">
        <v>7749850.03</v>
      </c>
      <c r="V30" s="270">
        <v>7554319.72</v>
      </c>
      <c r="W30" s="270">
        <v>7513314.903</v>
      </c>
      <c r="X30" s="270">
        <v>7532890.4</v>
      </c>
      <c r="Y30" s="270">
        <v>6493966.84</v>
      </c>
      <c r="Z30" s="270">
        <v>6285934.76</v>
      </c>
      <c r="AA30" s="270">
        <v>5749244.88</v>
      </c>
      <c r="AB30" s="270">
        <v>5801839.9</v>
      </c>
      <c r="AC30" s="270">
        <v>5901388.88</v>
      </c>
      <c r="AD30" s="270">
        <v>5971940.67</v>
      </c>
      <c r="AE30" s="270">
        <v>5663873.52</v>
      </c>
    </row>
    <row r="31" spans="1:31" ht="13.5">
      <c r="A31" s="399"/>
      <c r="B31" s="268" t="s">
        <v>261</v>
      </c>
      <c r="C31" s="270">
        <v>9710607461</v>
      </c>
      <c r="D31" s="270">
        <v>9892037892</v>
      </c>
      <c r="E31" s="270">
        <v>9917123511</v>
      </c>
      <c r="F31" s="270">
        <v>10087911683</v>
      </c>
      <c r="G31" s="270">
        <v>10204253190</v>
      </c>
      <c r="H31" s="270">
        <v>10983926964</v>
      </c>
      <c r="I31" s="270">
        <v>10088419000</v>
      </c>
      <c r="J31" s="270">
        <v>10144130514</v>
      </c>
      <c r="K31" s="270">
        <v>10218224536</v>
      </c>
      <c r="L31" s="270">
        <v>9580691602</v>
      </c>
      <c r="M31" s="270">
        <v>9247770713</v>
      </c>
      <c r="N31" s="270">
        <v>9301604938</v>
      </c>
      <c r="O31" s="270">
        <v>9605530061</v>
      </c>
      <c r="P31" s="270">
        <v>10654916256</v>
      </c>
      <c r="Q31" s="270">
        <v>10461681942</v>
      </c>
      <c r="R31" s="270">
        <v>9110790489</v>
      </c>
      <c r="S31" s="270">
        <v>8440548481</v>
      </c>
      <c r="T31" s="270">
        <v>7949341394</v>
      </c>
      <c r="U31" s="270">
        <v>7691622335</v>
      </c>
      <c r="V31" s="270">
        <v>7423304278</v>
      </c>
      <c r="W31" s="270">
        <v>7102317175</v>
      </c>
      <c r="X31" s="270">
        <v>6763097612</v>
      </c>
      <c r="Y31" s="270">
        <v>6122012749</v>
      </c>
      <c r="Z31" s="270">
        <v>6194226103</v>
      </c>
      <c r="AA31" s="270">
        <v>5797486303</v>
      </c>
      <c r="AB31" s="270">
        <v>5650373226</v>
      </c>
      <c r="AC31" s="270">
        <v>5344795219</v>
      </c>
      <c r="AD31" s="270">
        <v>5535269399</v>
      </c>
      <c r="AE31" s="270">
        <v>5450584500</v>
      </c>
    </row>
    <row r="32" spans="1:31" ht="13.5">
      <c r="A32" s="399"/>
      <c r="B32" s="268" t="s">
        <v>256</v>
      </c>
      <c r="C32" s="270">
        <v>100</v>
      </c>
      <c r="D32" s="270">
        <v>95.3655609831007</v>
      </c>
      <c r="E32" s="270">
        <v>97.4105167278232</v>
      </c>
      <c r="F32" s="270">
        <v>106.004087490669</v>
      </c>
      <c r="G32" s="270">
        <v>111.919251408395</v>
      </c>
      <c r="H32" s="270">
        <v>117.96862302531</v>
      </c>
      <c r="I32" s="270">
        <v>103.341000188769</v>
      </c>
      <c r="J32" s="270">
        <v>97.6705331727707</v>
      </c>
      <c r="K32" s="270">
        <v>98.1252685886441</v>
      </c>
      <c r="L32" s="270">
        <v>89.4251447664495</v>
      </c>
      <c r="M32" s="270">
        <v>88.0535097415386</v>
      </c>
      <c r="N32" s="270">
        <v>85.1228016617177</v>
      </c>
      <c r="O32" s="270">
        <v>96.4095629060822</v>
      </c>
      <c r="P32" s="270">
        <v>103.021146975494</v>
      </c>
      <c r="Q32" s="270">
        <v>91.5428822011208</v>
      </c>
      <c r="R32" s="270">
        <v>78.2544720269114</v>
      </c>
      <c r="S32" s="270">
        <v>72.942231000417</v>
      </c>
      <c r="T32" s="270">
        <v>74.1583698897242</v>
      </c>
      <c r="U32" s="270">
        <v>71.6068531209689</v>
      </c>
      <c r="V32" s="270">
        <v>69.8001974909027</v>
      </c>
      <c r="W32" s="270">
        <v>69.4213223001823</v>
      </c>
      <c r="X32" s="270">
        <v>69.6021954439235</v>
      </c>
      <c r="Y32" s="270">
        <v>60.0027778452795</v>
      </c>
      <c r="Z32" s="270">
        <v>58.0806087014451</v>
      </c>
      <c r="AA32" s="270">
        <v>53.1217161732151</v>
      </c>
      <c r="AB32" s="270">
        <v>53.6076822057777</v>
      </c>
      <c r="AC32" s="270">
        <v>54.5274921584359</v>
      </c>
      <c r="AD32" s="270">
        <v>55.179374665116</v>
      </c>
      <c r="AE32" s="270">
        <v>52.3329042074876</v>
      </c>
    </row>
    <row r="33" spans="1:31" ht="13.5">
      <c r="A33" s="399"/>
      <c r="B33" s="268" t="s">
        <v>256</v>
      </c>
      <c r="C33" s="270">
        <v>100</v>
      </c>
      <c r="D33" s="270">
        <v>101.868373649421</v>
      </c>
      <c r="E33" s="270">
        <v>102.126705778494</v>
      </c>
      <c r="F33" s="270">
        <v>103.885485264597</v>
      </c>
      <c r="G33" s="270">
        <v>105.083572072938</v>
      </c>
      <c r="H33" s="270">
        <v>113.11266579474</v>
      </c>
      <c r="I33" s="270">
        <v>103.89070962365</v>
      </c>
      <c r="J33" s="270">
        <v>104.464427737823</v>
      </c>
      <c r="K33" s="270">
        <v>105.227449230532</v>
      </c>
      <c r="L33" s="270">
        <v>98.6621242849969</v>
      </c>
      <c r="M33" s="270">
        <v>95.2336993348886</v>
      </c>
      <c r="N33" s="270">
        <v>95.7880850951638</v>
      </c>
      <c r="O33" s="270">
        <v>98.9179111562071</v>
      </c>
      <c r="P33" s="270">
        <v>109.724507954755</v>
      </c>
      <c r="Q33" s="270">
        <v>107.734577718402</v>
      </c>
      <c r="R33" s="270">
        <v>93.8230746695405</v>
      </c>
      <c r="S33" s="270">
        <v>86.9209111263034</v>
      </c>
      <c r="T33" s="270">
        <v>81.8624522299594</v>
      </c>
      <c r="U33" s="270">
        <v>79.2084569980951</v>
      </c>
      <c r="V33" s="270">
        <v>76.4453131054228</v>
      </c>
      <c r="W33" s="270">
        <v>73.1397824855398</v>
      </c>
      <c r="X33" s="270">
        <v>69.646493683965</v>
      </c>
      <c r="Y33" s="270">
        <v>63.0445909134664</v>
      </c>
      <c r="Z33" s="270">
        <v>63.788245255278</v>
      </c>
      <c r="AA33" s="270">
        <v>59.7026120794607</v>
      </c>
      <c r="AB33" s="270">
        <v>58.1876391224048</v>
      </c>
      <c r="AC33" s="270">
        <v>55.0407916339519</v>
      </c>
      <c r="AD33" s="270">
        <v>57.0022979636536</v>
      </c>
      <c r="AE33" s="270">
        <v>56.1302114403325</v>
      </c>
    </row>
    <row r="34" spans="1:31" ht="13.5">
      <c r="A34" s="399"/>
      <c r="B34" s="268" t="s">
        <v>257</v>
      </c>
      <c r="C34" s="268" t="s">
        <v>104</v>
      </c>
      <c r="D34" s="270">
        <v>95.3655609831007</v>
      </c>
      <c r="E34" s="270">
        <v>102.144333576651</v>
      </c>
      <c r="F34" s="270">
        <v>108.822015375257</v>
      </c>
      <c r="G34" s="270">
        <v>105.58012814199</v>
      </c>
      <c r="H34" s="270">
        <v>105.405121586134</v>
      </c>
      <c r="I34" s="270">
        <v>87.6004123287906</v>
      </c>
      <c r="J34" s="270">
        <v>94.5128583953708</v>
      </c>
      <c r="K34" s="270">
        <v>100.465580970126</v>
      </c>
      <c r="L34" s="270">
        <v>91.1336560425971</v>
      </c>
      <c r="M34" s="270">
        <v>98.46616404313</v>
      </c>
      <c r="N34" s="270">
        <v>96.671673748811</v>
      </c>
      <c r="O34" s="270">
        <v>113.259386467587</v>
      </c>
      <c r="P34" s="270">
        <v>106.857809402012</v>
      </c>
      <c r="Q34" s="270">
        <v>88.8583411160197</v>
      </c>
      <c r="R34" s="270">
        <v>85.4839504124257</v>
      </c>
      <c r="S34" s="270">
        <v>93.2115815378992</v>
      </c>
      <c r="T34" s="270">
        <v>101.667263082891</v>
      </c>
      <c r="U34" s="270">
        <v>96.5593677793221</v>
      </c>
      <c r="V34" s="270">
        <v>97.476979435175</v>
      </c>
      <c r="W34" s="270">
        <v>99.4572004029504</v>
      </c>
      <c r="X34" s="270">
        <v>100.260544077451</v>
      </c>
      <c r="Y34" s="270">
        <v>86.2081683811569</v>
      </c>
      <c r="Z34" s="270">
        <v>96.7965330725341</v>
      </c>
      <c r="AA34" s="270">
        <v>91.4620513815196</v>
      </c>
      <c r="AB34" s="270">
        <v>100.914816138428</v>
      </c>
      <c r="AC34" s="270">
        <v>101.715817425434</v>
      </c>
      <c r="AD34" s="270">
        <v>101.195511623359</v>
      </c>
      <c r="AE34" s="270">
        <v>94.841423131553</v>
      </c>
    </row>
    <row r="35" spans="1:31" ht="13.5">
      <c r="A35" s="399"/>
      <c r="B35" s="268" t="s">
        <v>257</v>
      </c>
      <c r="C35" s="268" t="s">
        <v>104</v>
      </c>
      <c r="D35" s="270">
        <v>101.868373649421</v>
      </c>
      <c r="E35" s="270">
        <v>100.253594044765</v>
      </c>
      <c r="F35" s="270">
        <v>101.722154330442</v>
      </c>
      <c r="G35" s="270">
        <v>101.15327642287</v>
      </c>
      <c r="H35" s="270">
        <v>107.640674525443</v>
      </c>
      <c r="I35" s="270">
        <v>91.8471056213771</v>
      </c>
      <c r="J35" s="270">
        <v>100.552232356725</v>
      </c>
      <c r="K35" s="270">
        <v>100.730412743584</v>
      </c>
      <c r="L35" s="270">
        <v>93.7608247719171</v>
      </c>
      <c r="M35" s="270">
        <v>96.5250850060709</v>
      </c>
      <c r="N35" s="270">
        <v>100.582131917742</v>
      </c>
      <c r="O35" s="270">
        <v>103.267448198734</v>
      </c>
      <c r="P35" s="270">
        <v>110.924812981021</v>
      </c>
      <c r="Q35" s="270">
        <v>98.1864304762491</v>
      </c>
      <c r="R35" s="270">
        <v>87.0872440923993</v>
      </c>
      <c r="S35" s="270">
        <v>92.6434263985192</v>
      </c>
      <c r="T35" s="270">
        <v>94.1803890101961</v>
      </c>
      <c r="U35" s="270">
        <v>96.7579822500199</v>
      </c>
      <c r="V35" s="270">
        <v>96.5115544508856</v>
      </c>
      <c r="W35" s="270">
        <v>95.675953847786</v>
      </c>
      <c r="X35" s="270">
        <v>95.2238184434505</v>
      </c>
      <c r="Y35" s="270">
        <v>90.5208397131146</v>
      </c>
      <c r="Z35" s="270">
        <v>101.179568827455</v>
      </c>
      <c r="AA35" s="270">
        <v>93.5950061653731</v>
      </c>
      <c r="AB35" s="270">
        <v>97.4624678815735</v>
      </c>
      <c r="AC35" s="270">
        <v>94.5918969459594</v>
      </c>
      <c r="AD35" s="270">
        <v>103.563732045765</v>
      </c>
      <c r="AE35" s="270">
        <v>98.4700853220387</v>
      </c>
    </row>
    <row r="36" spans="1:31" ht="13.5">
      <c r="A36" s="399"/>
      <c r="B36" s="268" t="s">
        <v>262</v>
      </c>
      <c r="C36" s="270">
        <v>12089647</v>
      </c>
      <c r="D36" s="270">
        <v>11251718</v>
      </c>
      <c r="E36" s="270">
        <v>12740518</v>
      </c>
      <c r="F36" s="270">
        <v>12868521</v>
      </c>
      <c r="G36" s="270">
        <v>13763828</v>
      </c>
      <c r="H36" s="270">
        <v>14039930</v>
      </c>
      <c r="I36" s="270">
        <v>13349441</v>
      </c>
      <c r="J36" s="270">
        <v>12748692</v>
      </c>
      <c r="K36" s="270">
        <v>12416384</v>
      </c>
      <c r="L36" s="270">
        <v>12808069</v>
      </c>
      <c r="M36" s="270">
        <v>12058513</v>
      </c>
      <c r="N36" s="270">
        <v>11462825</v>
      </c>
      <c r="O36" s="270">
        <v>11017681</v>
      </c>
      <c r="P36" s="270">
        <v>9845105</v>
      </c>
      <c r="Q36" s="270">
        <v>9287180</v>
      </c>
      <c r="R36" s="270">
        <v>10029388</v>
      </c>
      <c r="S36" s="270">
        <v>9762443</v>
      </c>
      <c r="T36" s="270">
        <v>9267736</v>
      </c>
      <c r="U36" s="270">
        <v>8126880.93</v>
      </c>
      <c r="V36" s="270">
        <v>7933395.88</v>
      </c>
      <c r="W36" s="270">
        <v>7756995.634</v>
      </c>
      <c r="X36" s="270">
        <v>7952805.45</v>
      </c>
      <c r="Y36" s="270">
        <v>8818437.05</v>
      </c>
      <c r="Z36" s="270">
        <v>9657626.64</v>
      </c>
      <c r="AA36" s="270">
        <v>9210748.75</v>
      </c>
      <c r="AB36" s="270">
        <v>9090727.34</v>
      </c>
      <c r="AC36" s="270">
        <v>8363816.33</v>
      </c>
      <c r="AD36" s="270">
        <v>8424629.31</v>
      </c>
      <c r="AE36" s="270">
        <v>7911147.03</v>
      </c>
    </row>
    <row r="37" spans="1:31" ht="13.5">
      <c r="A37" s="399"/>
      <c r="B37" s="268" t="s">
        <v>262</v>
      </c>
      <c r="C37" s="270">
        <v>7779439887</v>
      </c>
      <c r="D37" s="270">
        <v>7599512640</v>
      </c>
      <c r="E37" s="270">
        <v>8431661044</v>
      </c>
      <c r="F37" s="270">
        <v>8809670990</v>
      </c>
      <c r="G37" s="270">
        <v>8766994420</v>
      </c>
      <c r="H37" s="270">
        <v>9205231135</v>
      </c>
      <c r="I37" s="270">
        <v>9239614549</v>
      </c>
      <c r="J37" s="270">
        <v>9610390073</v>
      </c>
      <c r="K37" s="270">
        <v>9688765437</v>
      </c>
      <c r="L37" s="270">
        <v>9983662521</v>
      </c>
      <c r="M37" s="270">
        <v>8970273253</v>
      </c>
      <c r="N37" s="270">
        <v>8479026509</v>
      </c>
      <c r="O37" s="270">
        <v>8176165561</v>
      </c>
      <c r="P37" s="270">
        <v>7594402674</v>
      </c>
      <c r="Q37" s="270">
        <v>7624955688</v>
      </c>
      <c r="R37" s="270">
        <v>7371520296</v>
      </c>
      <c r="S37" s="270">
        <v>6823941540</v>
      </c>
      <c r="T37" s="270">
        <v>6219145306</v>
      </c>
      <c r="U37" s="270">
        <v>5587649695</v>
      </c>
      <c r="V37" s="270">
        <v>5615701931</v>
      </c>
      <c r="W37" s="270">
        <v>5160507632</v>
      </c>
      <c r="X37" s="270">
        <v>5203083344</v>
      </c>
      <c r="Y37" s="270">
        <v>5656012314</v>
      </c>
      <c r="Z37" s="270">
        <v>5783595060</v>
      </c>
      <c r="AA37" s="270">
        <v>5500707439</v>
      </c>
      <c r="AB37" s="270">
        <v>5421305531</v>
      </c>
      <c r="AC37" s="270">
        <v>5204266092</v>
      </c>
      <c r="AD37" s="270">
        <v>5154940724</v>
      </c>
      <c r="AE37" s="270">
        <v>5016307207</v>
      </c>
    </row>
    <row r="38" spans="1:31" ht="13.5">
      <c r="A38" s="399"/>
      <c r="B38" s="268" t="s">
        <v>256</v>
      </c>
      <c r="C38" s="270">
        <v>100</v>
      </c>
      <c r="D38" s="270">
        <v>93.0690366724521</v>
      </c>
      <c r="E38" s="270">
        <v>105.383705578831</v>
      </c>
      <c r="F38" s="270">
        <v>106.442487526724</v>
      </c>
      <c r="G38" s="270">
        <v>113.848055282342</v>
      </c>
      <c r="H38" s="270">
        <v>116.131844048052</v>
      </c>
      <c r="I38" s="270">
        <v>110.420436593393</v>
      </c>
      <c r="J38" s="270">
        <v>105.451317147639</v>
      </c>
      <c r="K38" s="270">
        <v>102.702618198861</v>
      </c>
      <c r="L38" s="270">
        <v>105.942456384376</v>
      </c>
      <c r="M38" s="270">
        <v>99.7424738704116</v>
      </c>
      <c r="N38" s="270">
        <v>94.8152166891225</v>
      </c>
      <c r="O38" s="270">
        <v>91.1331902412039</v>
      </c>
      <c r="P38" s="270">
        <v>81.4341808325752</v>
      </c>
      <c r="Q38" s="270">
        <v>76.8192818202219</v>
      </c>
      <c r="R38" s="270">
        <v>82.9584850575042</v>
      </c>
      <c r="S38" s="270">
        <v>80.7504387845237</v>
      </c>
      <c r="T38" s="270">
        <v>76.6584499944457</v>
      </c>
      <c r="U38" s="270">
        <v>67.2218215304384</v>
      </c>
      <c r="V38" s="270">
        <v>65.6214021798982</v>
      </c>
      <c r="W38" s="270">
        <v>64.1623004708078</v>
      </c>
      <c r="X38" s="270">
        <v>65.7819492165487</v>
      </c>
      <c r="Y38" s="270">
        <v>72.9420557109732</v>
      </c>
      <c r="Z38" s="270">
        <v>79.8834460592605</v>
      </c>
      <c r="AA38" s="270">
        <v>76.1870776706714</v>
      </c>
      <c r="AB38" s="270">
        <v>75.1943157645546</v>
      </c>
      <c r="AC38" s="270">
        <v>69.1816421935231</v>
      </c>
      <c r="AD38" s="270">
        <v>69.6846591964182</v>
      </c>
      <c r="AE38" s="270">
        <v>65.4373699248622</v>
      </c>
    </row>
    <row r="39" spans="1:31" ht="13.5">
      <c r="A39" s="399"/>
      <c r="B39" s="268" t="s">
        <v>256</v>
      </c>
      <c r="C39" s="270">
        <v>100</v>
      </c>
      <c r="D39" s="270">
        <v>97.6871439382073</v>
      </c>
      <c r="E39" s="270">
        <v>108.383908950693</v>
      </c>
      <c r="F39" s="270">
        <v>113.242998441592</v>
      </c>
      <c r="G39" s="270">
        <v>112.694416916188</v>
      </c>
      <c r="H39" s="270">
        <v>118.327685138137</v>
      </c>
      <c r="I39" s="270">
        <v>118.769663153257</v>
      </c>
      <c r="J39" s="270">
        <v>123.535758519834</v>
      </c>
      <c r="K39" s="270">
        <v>124.543226475606</v>
      </c>
      <c r="L39" s="270">
        <v>128.33395033598</v>
      </c>
      <c r="M39" s="270">
        <v>115.307443508754</v>
      </c>
      <c r="N39" s="270">
        <v>108.992763388648</v>
      </c>
      <c r="O39" s="270">
        <v>105.099668867716</v>
      </c>
      <c r="P39" s="270">
        <v>97.6214584123311</v>
      </c>
      <c r="Q39" s="270">
        <v>98.0141989494879</v>
      </c>
      <c r="R39" s="270">
        <v>94.7564400917647</v>
      </c>
      <c r="S39" s="270">
        <v>87.7176459889264</v>
      </c>
      <c r="T39" s="270">
        <v>79.9433557728576</v>
      </c>
      <c r="U39" s="270">
        <v>71.8258611951917</v>
      </c>
      <c r="V39" s="270">
        <v>72.1864557419389</v>
      </c>
      <c r="W39" s="270">
        <v>66.3352080221556</v>
      </c>
      <c r="X39" s="270">
        <v>66.8824930789005</v>
      </c>
      <c r="Y39" s="270">
        <v>72.7046213629287</v>
      </c>
      <c r="Z39" s="270">
        <v>74.3446204869428</v>
      </c>
      <c r="AA39" s="270">
        <v>70.7082710182268</v>
      </c>
      <c r="AB39" s="270">
        <v>69.6876074594958</v>
      </c>
      <c r="AC39" s="270">
        <v>66.8976965899139</v>
      </c>
      <c r="AD39" s="270">
        <v>66.2636487829191</v>
      </c>
      <c r="AE39" s="270">
        <v>64.4815986737375</v>
      </c>
    </row>
    <row r="40" spans="1:31" ht="13.5">
      <c r="A40" s="399"/>
      <c r="B40" s="268" t="s">
        <v>257</v>
      </c>
      <c r="C40" s="268" t="s">
        <v>104</v>
      </c>
      <c r="D40" s="270">
        <v>93.0690366724521</v>
      </c>
      <c r="E40" s="270">
        <v>113.231757141443</v>
      </c>
      <c r="F40" s="270">
        <v>101.004692273893</v>
      </c>
      <c r="G40" s="270">
        <v>106.957341873242</v>
      </c>
      <c r="H40" s="270">
        <v>102.005997168811</v>
      </c>
      <c r="I40" s="270">
        <v>95.081962659358</v>
      </c>
      <c r="J40" s="270">
        <v>95.4998190560938</v>
      </c>
      <c r="K40" s="270">
        <v>97.3933953381257</v>
      </c>
      <c r="L40" s="270">
        <v>103.154581881488</v>
      </c>
      <c r="M40" s="270">
        <v>94.1477829327746</v>
      </c>
      <c r="N40" s="270">
        <v>95.0600210822014</v>
      </c>
      <c r="O40" s="270">
        <v>96.1166291904483</v>
      </c>
      <c r="P40" s="270">
        <v>89.3573248308787</v>
      </c>
      <c r="Q40" s="270">
        <v>94.3329705472923</v>
      </c>
      <c r="R40" s="270">
        <v>107.991747764122</v>
      </c>
      <c r="S40" s="270">
        <v>97.3383719923888</v>
      </c>
      <c r="T40" s="270">
        <v>94.9325491580335</v>
      </c>
      <c r="U40" s="270">
        <v>87.6900348693575</v>
      </c>
      <c r="V40" s="270">
        <v>97.6191966922296</v>
      </c>
      <c r="W40" s="270">
        <v>97.7764850176618</v>
      </c>
      <c r="X40" s="270">
        <v>102.52429968043</v>
      </c>
      <c r="Y40" s="270">
        <v>110.884606764774</v>
      </c>
      <c r="Z40" s="270">
        <v>109.516307541142</v>
      </c>
      <c r="AA40" s="270">
        <v>95.3727980314633</v>
      </c>
      <c r="AB40" s="270">
        <v>98.696941874568</v>
      </c>
      <c r="AC40" s="270">
        <v>92.0038190255523</v>
      </c>
      <c r="AD40" s="270">
        <v>100.727096071944</v>
      </c>
      <c r="AE40" s="270">
        <v>93.9049866634429</v>
      </c>
    </row>
    <row r="41" spans="1:31" ht="13.5">
      <c r="A41" s="399"/>
      <c r="B41" s="268" t="s">
        <v>257</v>
      </c>
      <c r="C41" s="268" t="s">
        <v>104</v>
      </c>
      <c r="D41" s="270">
        <v>97.6871439382073</v>
      </c>
      <c r="E41" s="270">
        <v>110.950023289915</v>
      </c>
      <c r="F41" s="270">
        <v>104.483220376476</v>
      </c>
      <c r="G41" s="270">
        <v>99.5155713527958</v>
      </c>
      <c r="H41" s="270">
        <v>104.998711006366</v>
      </c>
      <c r="I41" s="270">
        <v>100.373520376574</v>
      </c>
      <c r="J41" s="270">
        <v>104.012889520809</v>
      </c>
      <c r="K41" s="270">
        <v>100.81552739696</v>
      </c>
      <c r="L41" s="270">
        <v>103.043701345827</v>
      </c>
      <c r="M41" s="270">
        <v>89.8495240011529</v>
      </c>
      <c r="N41" s="270">
        <v>94.5236144970756</v>
      </c>
      <c r="O41" s="270">
        <v>96.4281165098549</v>
      </c>
      <c r="P41" s="270">
        <v>92.8846488900006</v>
      </c>
      <c r="Q41" s="270">
        <v>100.402309639237</v>
      </c>
      <c r="R41" s="270">
        <v>96.6762378383542</v>
      </c>
      <c r="S41" s="270">
        <v>92.5716984555122</v>
      </c>
      <c r="T41" s="270">
        <v>91.1371422153186</v>
      </c>
      <c r="U41" s="270">
        <v>89.8459421684398</v>
      </c>
      <c r="V41" s="270">
        <v>100.502039990537</v>
      </c>
      <c r="W41" s="270">
        <v>91.8942581961621</v>
      </c>
      <c r="X41" s="270">
        <v>100.825029532676</v>
      </c>
      <c r="Y41" s="270">
        <v>108.705010857116</v>
      </c>
      <c r="Z41" s="270">
        <v>102.255701347824</v>
      </c>
      <c r="AA41" s="270">
        <v>95.1087927480179</v>
      </c>
      <c r="AB41" s="270">
        <v>98.556514614156</v>
      </c>
      <c r="AC41" s="270">
        <v>95.9965466296092</v>
      </c>
      <c r="AD41" s="270">
        <v>99.0522127975773</v>
      </c>
      <c r="AE41" s="270">
        <v>97.3106670974011</v>
      </c>
    </row>
    <row r="42" spans="1:31" ht="13.5">
      <c r="A42" s="399"/>
      <c r="B42" s="268" t="s">
        <v>1</v>
      </c>
      <c r="C42" s="270">
        <v>54919621</v>
      </c>
      <c r="D42" s="270">
        <v>51595230</v>
      </c>
      <c r="E42" s="270">
        <v>53644171</v>
      </c>
      <c r="F42" s="270">
        <v>55905589</v>
      </c>
      <c r="G42" s="270">
        <v>59595563</v>
      </c>
      <c r="H42" s="270">
        <v>60587461</v>
      </c>
      <c r="I42" s="270">
        <v>58194816</v>
      </c>
      <c r="J42" s="270">
        <v>56138290</v>
      </c>
      <c r="K42" s="270">
        <v>55979992</v>
      </c>
      <c r="L42" s="270">
        <v>55097876</v>
      </c>
      <c r="M42" s="270">
        <v>51790356</v>
      </c>
      <c r="N42" s="270">
        <v>50472085</v>
      </c>
      <c r="O42" s="270">
        <v>51776664</v>
      </c>
      <c r="P42" s="270">
        <v>49316375</v>
      </c>
      <c r="Q42" s="270">
        <v>48025865</v>
      </c>
      <c r="R42" s="270">
        <v>48682290</v>
      </c>
      <c r="S42" s="270">
        <v>48258583</v>
      </c>
      <c r="T42" s="270">
        <v>47292387</v>
      </c>
      <c r="U42" s="270">
        <v>43640115.23</v>
      </c>
      <c r="V42" s="270">
        <v>42593430.49</v>
      </c>
      <c r="W42" s="270">
        <v>42494200.463</v>
      </c>
      <c r="X42" s="270">
        <v>42133492.22</v>
      </c>
      <c r="Y42" s="270">
        <v>41667521.6</v>
      </c>
      <c r="Z42" s="270">
        <v>41677622.52</v>
      </c>
      <c r="AA42" s="270">
        <v>40517020.67</v>
      </c>
      <c r="AB42" s="270">
        <v>40182489.69</v>
      </c>
      <c r="AC42" s="270">
        <v>40046391.15</v>
      </c>
      <c r="AD42" s="270">
        <v>38943254.92</v>
      </c>
      <c r="AE42" s="270">
        <v>37054542.53</v>
      </c>
    </row>
    <row r="43" spans="1:31" ht="13.5">
      <c r="A43" s="399"/>
      <c r="B43" s="268" t="s">
        <v>1</v>
      </c>
      <c r="C43" s="270">
        <v>40156781213</v>
      </c>
      <c r="D43" s="270">
        <v>41176750657</v>
      </c>
      <c r="E43" s="270">
        <v>43174747821</v>
      </c>
      <c r="F43" s="270">
        <v>44509679394</v>
      </c>
      <c r="G43" s="270">
        <v>46059018333</v>
      </c>
      <c r="H43" s="270">
        <v>48654983163</v>
      </c>
      <c r="I43" s="270">
        <v>49344287310</v>
      </c>
      <c r="J43" s="270">
        <v>50243798274</v>
      </c>
      <c r="K43" s="270">
        <v>51835515460</v>
      </c>
      <c r="L43" s="270">
        <v>51348473945</v>
      </c>
      <c r="M43" s="270">
        <v>48119466774</v>
      </c>
      <c r="N43" s="270">
        <v>46348798769</v>
      </c>
      <c r="O43" s="270">
        <v>45813796424</v>
      </c>
      <c r="P43" s="270">
        <v>46497427185</v>
      </c>
      <c r="Q43" s="270">
        <v>46178998745</v>
      </c>
      <c r="R43" s="270">
        <v>43551023812</v>
      </c>
      <c r="S43" s="270">
        <v>41961183909</v>
      </c>
      <c r="T43" s="270">
        <v>39005244632</v>
      </c>
      <c r="U43" s="270">
        <v>35765749384</v>
      </c>
      <c r="V43" s="270">
        <v>35550152213</v>
      </c>
      <c r="W43" s="270">
        <v>33869914067</v>
      </c>
      <c r="X43" s="270">
        <v>32946308210</v>
      </c>
      <c r="Y43" s="270">
        <v>32293817022</v>
      </c>
      <c r="Z43" s="270">
        <v>32839708689</v>
      </c>
      <c r="AA43" s="270">
        <v>31555836889</v>
      </c>
      <c r="AB43" s="270">
        <v>31235879545</v>
      </c>
      <c r="AC43" s="270">
        <v>29766524631</v>
      </c>
      <c r="AD43" s="270">
        <v>29966066290</v>
      </c>
      <c r="AE43" s="270">
        <v>28913763404</v>
      </c>
    </row>
    <row r="44" spans="1:31" ht="13.5">
      <c r="A44" s="399"/>
      <c r="B44" s="268" t="s">
        <v>256</v>
      </c>
      <c r="C44" s="270">
        <v>100</v>
      </c>
      <c r="D44" s="270">
        <v>93.9468063699857</v>
      </c>
      <c r="E44" s="270">
        <v>97.6776059689123</v>
      </c>
      <c r="F44" s="270">
        <v>101.795292797086</v>
      </c>
      <c r="G44" s="270">
        <v>108.514155623907</v>
      </c>
      <c r="H44" s="270">
        <v>110.320246019178</v>
      </c>
      <c r="I44" s="270">
        <v>105.963615444469</v>
      </c>
      <c r="J44" s="270">
        <v>102.219004752418</v>
      </c>
      <c r="K44" s="270">
        <v>101.930768968708</v>
      </c>
      <c r="L44" s="270">
        <v>100.32457434475</v>
      </c>
      <c r="M44" s="270">
        <v>94.302100154697</v>
      </c>
      <c r="N44" s="270">
        <v>91.9017358113232</v>
      </c>
      <c r="O44" s="270">
        <v>94.277169174201</v>
      </c>
      <c r="P44" s="270">
        <v>89.7973695047896</v>
      </c>
      <c r="Q44" s="270">
        <v>87.4475535801676</v>
      </c>
      <c r="R44" s="270">
        <v>88.6428003572712</v>
      </c>
      <c r="S44" s="270">
        <v>87.8712964898283</v>
      </c>
      <c r="T44" s="270">
        <v>86.1120053978523</v>
      </c>
      <c r="U44" s="270">
        <v>79.4617924074895</v>
      </c>
      <c r="V44" s="270">
        <v>77.5559439676396</v>
      </c>
      <c r="W44" s="270">
        <v>77.3752616810666</v>
      </c>
      <c r="X44" s="270">
        <v>76.7184686507578</v>
      </c>
      <c r="Y44" s="270">
        <v>75.8700093724245</v>
      </c>
      <c r="Z44" s="270">
        <v>75.8884015605279</v>
      </c>
      <c r="AA44" s="270">
        <v>73.7751279638292</v>
      </c>
      <c r="AB44" s="270">
        <v>73.1659996160571</v>
      </c>
      <c r="AC44" s="270">
        <v>72.918185560676</v>
      </c>
      <c r="AD44" s="270">
        <v>70.9095478280886</v>
      </c>
      <c r="AE44" s="270">
        <v>67.4704993503142</v>
      </c>
    </row>
    <row r="45" spans="1:31" ht="13.5">
      <c r="A45" s="399"/>
      <c r="B45" s="268" t="s">
        <v>256</v>
      </c>
      <c r="C45" s="270">
        <v>100</v>
      </c>
      <c r="D45" s="270">
        <v>102.539968127898</v>
      </c>
      <c r="E45" s="270">
        <v>107.515459448784</v>
      </c>
      <c r="F45" s="270">
        <v>110.8397586896</v>
      </c>
      <c r="G45" s="270">
        <v>114.697983607534</v>
      </c>
      <c r="H45" s="270">
        <v>121.162557588776</v>
      </c>
      <c r="I45" s="270">
        <v>122.879089955611</v>
      </c>
      <c r="J45" s="270">
        <v>125.11908762681</v>
      </c>
      <c r="K45" s="270">
        <v>129.082844526441</v>
      </c>
      <c r="L45" s="270">
        <v>127.869994541238</v>
      </c>
      <c r="M45" s="270">
        <v>119.828993560924</v>
      </c>
      <c r="N45" s="270">
        <v>115.419606275603</v>
      </c>
      <c r="O45" s="270">
        <v>114.087322340389</v>
      </c>
      <c r="P45" s="270">
        <v>115.789726617698</v>
      </c>
      <c r="Q45" s="270">
        <v>114.996763560448</v>
      </c>
      <c r="R45" s="270">
        <v>108.452476758524</v>
      </c>
      <c r="S45" s="270">
        <v>104.493394743042</v>
      </c>
      <c r="T45" s="270">
        <v>97.1323981997162</v>
      </c>
      <c r="U45" s="270">
        <v>89.0652793965008</v>
      </c>
      <c r="V45" s="270">
        <v>88.5283908200573</v>
      </c>
      <c r="W45" s="270">
        <v>84.3441955353614</v>
      </c>
      <c r="X45" s="270">
        <v>82.0441958115265</v>
      </c>
      <c r="Y45" s="270">
        <v>80.419336526767</v>
      </c>
      <c r="Z45" s="270">
        <v>81.778737481003</v>
      </c>
      <c r="AA45" s="270">
        <v>78.581589300251</v>
      </c>
      <c r="AB45" s="270">
        <v>77.7848189059734</v>
      </c>
      <c r="AC45" s="270">
        <v>74.1257733609477</v>
      </c>
      <c r="AD45" s="270">
        <v>74.6226798683233</v>
      </c>
      <c r="AE45" s="270">
        <v>72.0021937282157</v>
      </c>
    </row>
    <row r="46" spans="1:31" ht="13.5">
      <c r="A46" s="399"/>
      <c r="B46" s="268" t="s">
        <v>257</v>
      </c>
      <c r="C46" s="268" t="s">
        <v>104</v>
      </c>
      <c r="D46" s="270">
        <v>93.9468063699857</v>
      </c>
      <c r="E46" s="270">
        <v>103.971182995017</v>
      </c>
      <c r="F46" s="270">
        <v>104.215589425364</v>
      </c>
      <c r="G46" s="270">
        <v>106.600366915015</v>
      </c>
      <c r="H46" s="270">
        <v>101.66438229638</v>
      </c>
      <c r="I46" s="270">
        <v>96.0509238041845</v>
      </c>
      <c r="J46" s="270">
        <v>96.466135402851</v>
      </c>
      <c r="K46" s="270">
        <v>99.7180213362395</v>
      </c>
      <c r="L46" s="270">
        <v>98.4242298569818</v>
      </c>
      <c r="M46" s="270">
        <v>93.9970099754844</v>
      </c>
      <c r="N46" s="270">
        <v>97.4546013933559</v>
      </c>
      <c r="O46" s="270">
        <v>102.584753532572</v>
      </c>
      <c r="P46" s="270">
        <v>95.2482666708693</v>
      </c>
      <c r="Q46" s="270">
        <v>97.3832018269794</v>
      </c>
      <c r="R46" s="270">
        <v>101.366815569069</v>
      </c>
      <c r="S46" s="270">
        <v>99.1296485847317</v>
      </c>
      <c r="T46" s="270">
        <v>97.9978773931261</v>
      </c>
      <c r="U46" s="270">
        <v>92.2772522139769</v>
      </c>
      <c r="V46" s="270">
        <v>97.6015536749077</v>
      </c>
      <c r="W46" s="270">
        <v>99.7670297370781</v>
      </c>
      <c r="X46" s="270">
        <v>99.1511588897547</v>
      </c>
      <c r="Y46" s="270">
        <v>98.8940612433288</v>
      </c>
      <c r="Z46" s="270">
        <v>100.024241710599</v>
      </c>
      <c r="AA46" s="270">
        <v>97.2152877735695</v>
      </c>
      <c r="AB46" s="270">
        <v>99.1743445730508</v>
      </c>
      <c r="AC46" s="270">
        <v>99.66129888653</v>
      </c>
      <c r="AD46" s="270">
        <v>97.2453542046572</v>
      </c>
      <c r="AE46" s="270">
        <v>95.1500910905369</v>
      </c>
    </row>
    <row r="47" spans="1:31" ht="13.5">
      <c r="A47" s="399"/>
      <c r="B47" s="268" t="s">
        <v>257</v>
      </c>
      <c r="C47" s="268" t="s">
        <v>104</v>
      </c>
      <c r="D47" s="270">
        <v>102.539968127898</v>
      </c>
      <c r="E47" s="270">
        <v>104.852245823482</v>
      </c>
      <c r="F47" s="270">
        <v>103.091926740451</v>
      </c>
      <c r="G47" s="270">
        <v>103.480903390216</v>
      </c>
      <c r="H47" s="270">
        <v>105.636170556723</v>
      </c>
      <c r="I47" s="270">
        <v>101.41671849868</v>
      </c>
      <c r="J47" s="270">
        <v>101.822928272018</v>
      </c>
      <c r="K47" s="270">
        <v>103.167987374919</v>
      </c>
      <c r="L47" s="270">
        <v>99.0604096232518</v>
      </c>
      <c r="M47" s="270">
        <v>93.7115810404441</v>
      </c>
      <c r="N47" s="270">
        <v>96.3202667782746</v>
      </c>
      <c r="O47" s="270">
        <v>98.8457039681515</v>
      </c>
      <c r="P47" s="270">
        <v>101.492194086413</v>
      </c>
      <c r="Q47" s="270">
        <v>99.3151697646989</v>
      </c>
      <c r="R47" s="270">
        <v>94.3091556672511</v>
      </c>
      <c r="S47" s="270">
        <v>96.3494775464683</v>
      </c>
      <c r="T47" s="270">
        <v>92.9555389013559</v>
      </c>
      <c r="U47" s="270">
        <v>91.6947188036803</v>
      </c>
      <c r="V47" s="270">
        <v>99.3971965505735</v>
      </c>
      <c r="W47" s="270">
        <v>95.2736119498651</v>
      </c>
      <c r="X47" s="270">
        <v>97.2730788298637</v>
      </c>
      <c r="Y47" s="270">
        <v>98.0195317064327</v>
      </c>
      <c r="Z47" s="270">
        <v>101.690390660937</v>
      </c>
      <c r="AA47" s="270">
        <v>96.0904896807747</v>
      </c>
      <c r="AB47" s="270">
        <v>98.9860597102036</v>
      </c>
      <c r="AC47" s="270">
        <v>95.2959387236618</v>
      </c>
      <c r="AD47" s="270">
        <v>100.670355916499</v>
      </c>
      <c r="AE47" s="270">
        <v>96.4883516047244</v>
      </c>
    </row>
    <row r="48" spans="1:31" ht="13.5">
      <c r="A48" s="399" t="s">
        <v>263</v>
      </c>
      <c r="B48" s="268" t="s">
        <v>264</v>
      </c>
      <c r="C48" s="270">
        <v>69838271</v>
      </c>
      <c r="D48" s="270">
        <v>73347462</v>
      </c>
      <c r="E48" s="270">
        <v>71103387</v>
      </c>
      <c r="F48" s="270">
        <v>76931260</v>
      </c>
      <c r="G48" s="270">
        <v>75197187</v>
      </c>
      <c r="H48" s="270">
        <v>76736009</v>
      </c>
      <c r="I48" s="270">
        <v>76834768</v>
      </c>
      <c r="J48" s="270">
        <v>77309762</v>
      </c>
      <c r="K48" s="270">
        <v>78747294</v>
      </c>
      <c r="L48" s="270">
        <v>81781640</v>
      </c>
      <c r="M48" s="270">
        <v>80960456</v>
      </c>
      <c r="N48" s="270">
        <v>82942585</v>
      </c>
      <c r="O48" s="270">
        <v>82650062</v>
      </c>
      <c r="P48" s="270">
        <v>84247704</v>
      </c>
      <c r="Q48" s="270">
        <v>80982671</v>
      </c>
      <c r="R48" s="270">
        <v>78239799</v>
      </c>
      <c r="S48" s="270">
        <v>78316395</v>
      </c>
      <c r="T48" s="270">
        <v>77468993</v>
      </c>
      <c r="U48" s="270">
        <v>76679317</v>
      </c>
      <c r="V48" s="270">
        <v>74548437</v>
      </c>
      <c r="W48" s="270">
        <v>69643607</v>
      </c>
      <c r="X48" s="270">
        <v>63883792</v>
      </c>
      <c r="Y48" s="270">
        <v>62198575</v>
      </c>
      <c r="Z48" s="270">
        <v>59351409</v>
      </c>
      <c r="AA48" s="270">
        <v>55678618</v>
      </c>
      <c r="AB48" s="270">
        <v>53561755</v>
      </c>
      <c r="AC48" s="270">
        <v>50894515</v>
      </c>
      <c r="AD48" s="270">
        <v>50588788</v>
      </c>
      <c r="AE48" s="270">
        <v>51710617</v>
      </c>
    </row>
    <row r="49" spans="1:31" ht="13.5">
      <c r="A49" s="399"/>
      <c r="B49" s="268" t="s">
        <v>264</v>
      </c>
      <c r="C49" s="270">
        <v>2973626688</v>
      </c>
      <c r="D49" s="270">
        <v>3007880035</v>
      </c>
      <c r="E49" s="270">
        <v>3404385978</v>
      </c>
      <c r="F49" s="270">
        <v>3381895622</v>
      </c>
      <c r="G49" s="270">
        <v>3681602110</v>
      </c>
      <c r="H49" s="270">
        <v>3933536519</v>
      </c>
      <c r="I49" s="270">
        <v>4423551294</v>
      </c>
      <c r="J49" s="270">
        <v>4937627782</v>
      </c>
      <c r="K49" s="270">
        <v>5333422942</v>
      </c>
      <c r="L49" s="270">
        <v>5020961037</v>
      </c>
      <c r="M49" s="270">
        <v>5359163608</v>
      </c>
      <c r="N49" s="270">
        <v>5182543925</v>
      </c>
      <c r="O49" s="270">
        <v>5076075344</v>
      </c>
      <c r="P49" s="270">
        <v>5171391908</v>
      </c>
      <c r="Q49" s="270">
        <v>5131795065</v>
      </c>
      <c r="R49" s="270">
        <v>5088725508</v>
      </c>
      <c r="S49" s="270">
        <v>4596275048</v>
      </c>
      <c r="T49" s="270">
        <v>4386463725</v>
      </c>
      <c r="U49" s="270">
        <v>4303738557</v>
      </c>
      <c r="V49" s="270">
        <v>4358261684</v>
      </c>
      <c r="W49" s="270">
        <v>4019177206</v>
      </c>
      <c r="X49" s="270">
        <v>3812664735</v>
      </c>
      <c r="Y49" s="270">
        <v>3602836781</v>
      </c>
      <c r="Z49" s="270">
        <v>3454942191</v>
      </c>
      <c r="AA49" s="270">
        <v>3258324348</v>
      </c>
      <c r="AB49" s="270">
        <v>2934690077</v>
      </c>
      <c r="AC49" s="270">
        <v>2859788871</v>
      </c>
      <c r="AD49" s="270">
        <v>2998690372</v>
      </c>
      <c r="AE49" s="270">
        <v>3078244438</v>
      </c>
    </row>
    <row r="50" spans="1:31" ht="13.5">
      <c r="A50" s="399"/>
      <c r="B50" s="268" t="s">
        <v>256</v>
      </c>
      <c r="C50" s="270">
        <v>100</v>
      </c>
      <c r="D50" s="270">
        <v>105.024739229297</v>
      </c>
      <c r="E50" s="270">
        <v>101.811493872751</v>
      </c>
      <c r="F50" s="270">
        <v>110.156306704672</v>
      </c>
      <c r="G50" s="270">
        <v>107.673322840424</v>
      </c>
      <c r="H50" s="270">
        <v>109.876730768435</v>
      </c>
      <c r="I50" s="270">
        <v>110.018141772152</v>
      </c>
      <c r="J50" s="270">
        <v>110.69827602118</v>
      </c>
      <c r="K50" s="270">
        <v>112.756648858045</v>
      </c>
      <c r="L50" s="270">
        <v>117.101467188384</v>
      </c>
      <c r="M50" s="270">
        <v>115.925630518545</v>
      </c>
      <c r="N50" s="270">
        <v>118.763800724677</v>
      </c>
      <c r="O50" s="270">
        <v>118.344942989783</v>
      </c>
      <c r="P50" s="270">
        <v>120.632574079619</v>
      </c>
      <c r="Q50" s="270">
        <v>115.957439725276</v>
      </c>
      <c r="R50" s="270">
        <v>112.029977088064</v>
      </c>
      <c r="S50" s="270">
        <v>112.139653342793</v>
      </c>
      <c r="T50" s="270">
        <v>110.926275651927</v>
      </c>
      <c r="U50" s="270">
        <v>109.795554646535</v>
      </c>
      <c r="V50" s="270">
        <v>106.744390908532</v>
      </c>
      <c r="W50" s="270">
        <v>99.7212645771256</v>
      </c>
      <c r="X50" s="270">
        <v>91.4739026113633</v>
      </c>
      <c r="Y50" s="270">
        <v>89.0608746599697</v>
      </c>
      <c r="Z50" s="270">
        <v>84.984075565101</v>
      </c>
      <c r="AA50" s="270">
        <v>79.7250808228056</v>
      </c>
      <c r="AB50" s="270">
        <v>76.6939877420505</v>
      </c>
      <c r="AC50" s="270">
        <v>72.874821027571</v>
      </c>
      <c r="AD50" s="270">
        <v>72.4370567535958</v>
      </c>
      <c r="AE50" s="270">
        <v>74.0433808849592</v>
      </c>
    </row>
    <row r="51" spans="1:31" ht="13.5">
      <c r="A51" s="399"/>
      <c r="B51" s="268" t="s">
        <v>256</v>
      </c>
      <c r="C51" s="270">
        <v>100</v>
      </c>
      <c r="D51" s="270">
        <v>101.151904747769</v>
      </c>
      <c r="E51" s="270">
        <v>114.485990852124</v>
      </c>
      <c r="F51" s="270">
        <v>113.729663365195</v>
      </c>
      <c r="G51" s="270">
        <v>123.808483588643</v>
      </c>
      <c r="H51" s="270">
        <v>132.280778043649</v>
      </c>
      <c r="I51" s="270">
        <v>148.759469769731</v>
      </c>
      <c r="J51" s="270">
        <v>166.047332098736</v>
      </c>
      <c r="K51" s="270">
        <v>179.357515303548</v>
      </c>
      <c r="L51" s="270">
        <v>168.849743555974</v>
      </c>
      <c r="M51" s="270">
        <v>180.223147365027</v>
      </c>
      <c r="N51" s="270">
        <v>174.283609503306</v>
      </c>
      <c r="O51" s="270">
        <v>170.703180882939</v>
      </c>
      <c r="P51" s="270">
        <v>173.908578668231</v>
      </c>
      <c r="Q51" s="270">
        <v>172.576977658602</v>
      </c>
      <c r="R51" s="270">
        <v>171.128592857181</v>
      </c>
      <c r="S51" s="270">
        <v>154.567991555502</v>
      </c>
      <c r="T51" s="270">
        <v>147.512253057906</v>
      </c>
      <c r="U51" s="270">
        <v>144.7302909396</v>
      </c>
      <c r="V51" s="270">
        <v>146.563847492614</v>
      </c>
      <c r="W51" s="270">
        <v>135.160786060311</v>
      </c>
      <c r="X51" s="270">
        <v>128.215984554683</v>
      </c>
      <c r="Y51" s="270">
        <v>121.159686773702</v>
      </c>
      <c r="Z51" s="270">
        <v>116.186144176817</v>
      </c>
      <c r="AA51" s="270">
        <v>109.574088810438</v>
      </c>
      <c r="AB51" s="270">
        <v>98.6906019118967</v>
      </c>
      <c r="AC51" s="270">
        <v>96.1717515699133</v>
      </c>
      <c r="AD51" s="270">
        <v>100.84286585472</v>
      </c>
      <c r="AE51" s="270">
        <v>103.518187081861</v>
      </c>
    </row>
    <row r="52" spans="1:31" ht="13.5">
      <c r="A52" s="399"/>
      <c r="B52" s="268" t="s">
        <v>257</v>
      </c>
      <c r="C52" s="268" t="s">
        <v>104</v>
      </c>
      <c r="D52" s="270">
        <v>105.024739229297</v>
      </c>
      <c r="E52" s="270">
        <v>96.9404871841373</v>
      </c>
      <c r="F52" s="270">
        <v>108.196336694903</v>
      </c>
      <c r="G52" s="270">
        <v>97.745944886383</v>
      </c>
      <c r="H52" s="270">
        <v>102.046382399916</v>
      </c>
      <c r="I52" s="270">
        <v>100.12869968257</v>
      </c>
      <c r="J52" s="270">
        <v>100.618201905679</v>
      </c>
      <c r="K52" s="270">
        <v>101.85944434805</v>
      </c>
      <c r="L52" s="270">
        <v>103.853270183481</v>
      </c>
      <c r="M52" s="270">
        <v>98.9958822053458</v>
      </c>
      <c r="N52" s="270">
        <v>102.448268077937</v>
      </c>
      <c r="O52" s="270">
        <v>99.6473186843646</v>
      </c>
      <c r="P52" s="270">
        <v>101.933019723567</v>
      </c>
      <c r="Q52" s="270">
        <v>96.1244842945512</v>
      </c>
      <c r="R52" s="270">
        <v>96.6130136656026</v>
      </c>
      <c r="S52" s="270">
        <v>100.097899024511</v>
      </c>
      <c r="T52" s="270">
        <v>98.9179762423947</v>
      </c>
      <c r="U52" s="270">
        <v>98.980655395895</v>
      </c>
      <c r="V52" s="270">
        <v>97.2210498432061</v>
      </c>
      <c r="W52" s="270">
        <v>93.4206132316362</v>
      </c>
      <c r="X52" s="270">
        <v>91.7295854592942</v>
      </c>
      <c r="Y52" s="270">
        <v>97.3620585953946</v>
      </c>
      <c r="Z52" s="270">
        <v>95.4224578296207</v>
      </c>
      <c r="AA52" s="270">
        <v>93.8117880234318</v>
      </c>
      <c r="AB52" s="270">
        <v>96.1980683500442</v>
      </c>
      <c r="AC52" s="270">
        <v>95.0202527904472</v>
      </c>
      <c r="AD52" s="270">
        <v>99.3992928314574</v>
      </c>
      <c r="AE52" s="270">
        <v>102.217544725523</v>
      </c>
    </row>
    <row r="53" spans="1:31" ht="13.5">
      <c r="A53" s="399"/>
      <c r="B53" s="268" t="s">
        <v>257</v>
      </c>
      <c r="C53" s="268" t="s">
        <v>104</v>
      </c>
      <c r="D53" s="270">
        <v>101.151904747769</v>
      </c>
      <c r="E53" s="270">
        <v>113.182239264406</v>
      </c>
      <c r="F53" s="270">
        <v>99.3393711481207</v>
      </c>
      <c r="G53" s="270">
        <v>108.862085690946</v>
      </c>
      <c r="H53" s="270">
        <v>106.843064553763</v>
      </c>
      <c r="I53" s="270">
        <v>112.457359239786</v>
      </c>
      <c r="J53" s="270">
        <v>111.621352479789</v>
      </c>
      <c r="K53" s="270">
        <v>108.015897055725</v>
      </c>
      <c r="L53" s="270">
        <v>94.1414377146166</v>
      </c>
      <c r="M53" s="270">
        <v>106.73581349283</v>
      </c>
      <c r="N53" s="270">
        <v>96.7043423952135</v>
      </c>
      <c r="O53" s="270">
        <v>97.9456308997902</v>
      </c>
      <c r="P53" s="270">
        <v>101.877761016937</v>
      </c>
      <c r="Q53" s="270">
        <v>99.2343097621601</v>
      </c>
      <c r="R53" s="270">
        <v>99.1607311583086</v>
      </c>
      <c r="S53" s="270">
        <v>90.3227152019535</v>
      </c>
      <c r="T53" s="270">
        <v>95.43518782473</v>
      </c>
      <c r="U53" s="270">
        <v>98.1140806538871</v>
      </c>
      <c r="V53" s="270">
        <v>101.266878233375</v>
      </c>
      <c r="W53" s="270">
        <v>92.219731108739</v>
      </c>
      <c r="X53" s="270">
        <v>94.8618221985408</v>
      </c>
      <c r="Y53" s="270">
        <v>94.4965537600567</v>
      </c>
      <c r="Z53" s="270">
        <v>95.8950516221012</v>
      </c>
      <c r="AA53" s="270">
        <v>94.3090844323768</v>
      </c>
      <c r="AB53" s="270">
        <v>90.0674630136607</v>
      </c>
      <c r="AC53" s="270">
        <v>97.4477302871938</v>
      </c>
      <c r="AD53" s="270">
        <v>104.85705439337</v>
      </c>
      <c r="AE53" s="270">
        <v>102.652960330377</v>
      </c>
    </row>
    <row r="54" spans="1:31" ht="13.5">
      <c r="A54" s="399"/>
      <c r="B54" s="268" t="s">
        <v>265</v>
      </c>
      <c r="C54" s="270">
        <v>4426608</v>
      </c>
      <c r="D54" s="270">
        <v>5343769</v>
      </c>
      <c r="E54" s="270">
        <v>5535915</v>
      </c>
      <c r="F54" s="270">
        <v>6384702</v>
      </c>
      <c r="G54" s="270">
        <v>7070840</v>
      </c>
      <c r="H54" s="270">
        <v>7503190</v>
      </c>
      <c r="I54" s="270">
        <v>8213855</v>
      </c>
      <c r="J54" s="270">
        <v>8069542</v>
      </c>
      <c r="K54" s="270">
        <v>9226663</v>
      </c>
      <c r="L54" s="270">
        <v>10699466</v>
      </c>
      <c r="M54" s="270">
        <v>12340759</v>
      </c>
      <c r="N54" s="270">
        <v>12888390</v>
      </c>
      <c r="O54" s="270">
        <v>14273772</v>
      </c>
      <c r="P54" s="270">
        <v>15028125</v>
      </c>
      <c r="Q54" s="270">
        <v>17624346</v>
      </c>
      <c r="R54" s="270">
        <v>19188368</v>
      </c>
      <c r="S54" s="270">
        <v>20981897</v>
      </c>
      <c r="T54" s="270">
        <v>20419542</v>
      </c>
      <c r="U54" s="270">
        <v>20990146</v>
      </c>
      <c r="V54" s="270">
        <v>20712770</v>
      </c>
      <c r="W54" s="270">
        <v>19217843</v>
      </c>
      <c r="X54" s="270">
        <v>16694704</v>
      </c>
      <c r="Y54" s="270">
        <v>16925564</v>
      </c>
      <c r="Z54" s="270">
        <v>16092636</v>
      </c>
      <c r="AA54" s="270">
        <v>15946221</v>
      </c>
      <c r="AB54" s="270">
        <v>14553560</v>
      </c>
      <c r="AC54" s="270">
        <v>11416704</v>
      </c>
      <c r="AD54" s="270">
        <v>10581352</v>
      </c>
      <c r="AE54" s="270">
        <v>10191407</v>
      </c>
    </row>
    <row r="55" spans="1:31" ht="13.5">
      <c r="A55" s="399"/>
      <c r="B55" s="268" t="s">
        <v>265</v>
      </c>
      <c r="C55" s="270">
        <v>915596947</v>
      </c>
      <c r="D55" s="270">
        <v>1096425039</v>
      </c>
      <c r="E55" s="270">
        <v>1124383474</v>
      </c>
      <c r="F55" s="270">
        <v>1238034027</v>
      </c>
      <c r="G55" s="270">
        <v>1328533677</v>
      </c>
      <c r="H55" s="270">
        <v>1468960919</v>
      </c>
      <c r="I55" s="270">
        <v>1652064997</v>
      </c>
      <c r="J55" s="270">
        <v>1766698275</v>
      </c>
      <c r="K55" s="270">
        <v>2023003304</v>
      </c>
      <c r="L55" s="270">
        <v>2198177212</v>
      </c>
      <c r="M55" s="270">
        <v>2422940958</v>
      </c>
      <c r="N55" s="270">
        <v>2439271838</v>
      </c>
      <c r="O55" s="270">
        <v>2509053374</v>
      </c>
      <c r="P55" s="270">
        <v>2776855848</v>
      </c>
      <c r="Q55" s="270">
        <v>3036102161</v>
      </c>
      <c r="R55" s="270">
        <v>2996485983</v>
      </c>
      <c r="S55" s="270">
        <v>2889338458</v>
      </c>
      <c r="T55" s="270">
        <v>2669193294</v>
      </c>
      <c r="U55" s="270">
        <v>2671863288</v>
      </c>
      <c r="V55" s="270">
        <v>2484381762</v>
      </c>
      <c r="W55" s="270">
        <v>2320188660</v>
      </c>
      <c r="X55" s="270">
        <v>2100322121</v>
      </c>
      <c r="Y55" s="270">
        <v>2098145847</v>
      </c>
      <c r="Z55" s="270">
        <v>2043241536</v>
      </c>
      <c r="AA55" s="270">
        <v>1990637241</v>
      </c>
      <c r="AB55" s="270">
        <v>1785780522</v>
      </c>
      <c r="AC55" s="270">
        <v>1484611391</v>
      </c>
      <c r="AD55" s="270">
        <v>1444432749</v>
      </c>
      <c r="AE55" s="270">
        <v>1367617726</v>
      </c>
    </row>
    <row r="56" spans="1:31" ht="13.5">
      <c r="A56" s="399"/>
      <c r="B56" s="268" t="s">
        <v>256</v>
      </c>
      <c r="C56" s="270">
        <v>100</v>
      </c>
      <c r="D56" s="270">
        <v>120.719273086752</v>
      </c>
      <c r="E56" s="270">
        <v>125.05997820453</v>
      </c>
      <c r="F56" s="270">
        <v>144.234637447002</v>
      </c>
      <c r="G56" s="270">
        <v>159.734948294495</v>
      </c>
      <c r="H56" s="270">
        <v>169.502020508706</v>
      </c>
      <c r="I56" s="270">
        <v>185.556412494623</v>
      </c>
      <c r="J56" s="270">
        <v>182.296286456808</v>
      </c>
      <c r="K56" s="270">
        <v>208.436414518747</v>
      </c>
      <c r="L56" s="270">
        <v>241.708007576004</v>
      </c>
      <c r="M56" s="270">
        <v>278.785901078207</v>
      </c>
      <c r="N56" s="270">
        <v>291.157247264723</v>
      </c>
      <c r="O56" s="270">
        <v>322.453942160679</v>
      </c>
      <c r="P56" s="270">
        <v>339.495274937379</v>
      </c>
      <c r="Q56" s="270">
        <v>398.145623014281</v>
      </c>
      <c r="R56" s="270">
        <v>433.47791356271</v>
      </c>
      <c r="S56" s="270">
        <v>473.994918908564</v>
      </c>
      <c r="T56" s="270">
        <v>461.290947831839</v>
      </c>
      <c r="U56" s="270">
        <v>474.181269269834</v>
      </c>
      <c r="V56" s="270">
        <v>467.915162128655</v>
      </c>
      <c r="W56" s="270">
        <v>434.143773290971</v>
      </c>
      <c r="X56" s="270">
        <v>377.144395889584</v>
      </c>
      <c r="Y56" s="270">
        <v>382.359675851126</v>
      </c>
      <c r="Z56" s="270">
        <v>363.543281898917</v>
      </c>
      <c r="AA56" s="270">
        <v>360.235670292016</v>
      </c>
      <c r="AB56" s="270">
        <v>328.774537975804</v>
      </c>
      <c r="AC56" s="270">
        <v>257.910887975624</v>
      </c>
      <c r="AD56" s="270">
        <v>239.039734261538</v>
      </c>
      <c r="AE56" s="270">
        <v>230.230619020252</v>
      </c>
    </row>
    <row r="57" spans="1:31" ht="13.5">
      <c r="A57" s="399"/>
      <c r="B57" s="268" t="s">
        <v>256</v>
      </c>
      <c r="C57" s="270">
        <v>100</v>
      </c>
      <c r="D57" s="270">
        <v>119.749748248123</v>
      </c>
      <c r="E57" s="270">
        <v>122.803322759441</v>
      </c>
      <c r="F57" s="270">
        <v>135.216050147009</v>
      </c>
      <c r="G57" s="270">
        <v>145.100273799843</v>
      </c>
      <c r="H57" s="270">
        <v>160.437507334764</v>
      </c>
      <c r="I57" s="270">
        <v>180.435835048716</v>
      </c>
      <c r="J57" s="270">
        <v>192.955894052364</v>
      </c>
      <c r="K57" s="270">
        <v>220.949109827034</v>
      </c>
      <c r="L57" s="270">
        <v>240.081317352842</v>
      </c>
      <c r="M57" s="270">
        <v>264.629645821657</v>
      </c>
      <c r="N57" s="270">
        <v>266.413277806616</v>
      </c>
      <c r="O57" s="270">
        <v>274.034702957567</v>
      </c>
      <c r="P57" s="270">
        <v>303.283650857346</v>
      </c>
      <c r="Q57" s="270">
        <v>331.598108856516</v>
      </c>
      <c r="R57" s="270">
        <v>327.271294734887</v>
      </c>
      <c r="S57" s="270">
        <v>315.568817422018</v>
      </c>
      <c r="T57" s="270">
        <v>291.524922920041</v>
      </c>
      <c r="U57" s="270">
        <v>291.81653529476</v>
      </c>
      <c r="V57" s="270">
        <v>271.340109874788</v>
      </c>
      <c r="W57" s="270">
        <v>253.407208008089</v>
      </c>
      <c r="X57" s="270">
        <v>229.393744472588</v>
      </c>
      <c r="Y57" s="270">
        <v>229.156055388201</v>
      </c>
      <c r="Z57" s="270">
        <v>223.159496402296</v>
      </c>
      <c r="AA57" s="270">
        <v>217.414141399491</v>
      </c>
      <c r="AB57" s="270">
        <v>195.040025837919</v>
      </c>
      <c r="AC57" s="270">
        <v>162.146826271582</v>
      </c>
      <c r="AD57" s="270">
        <v>157.758580752454</v>
      </c>
      <c r="AE57" s="270">
        <v>149.368969663024</v>
      </c>
    </row>
    <row r="58" spans="1:31" ht="13.5">
      <c r="A58" s="399"/>
      <c r="B58" s="268" t="s">
        <v>257</v>
      </c>
      <c r="C58" s="268" t="s">
        <v>104</v>
      </c>
      <c r="D58" s="270">
        <v>120.719273086752</v>
      </c>
      <c r="E58" s="270">
        <v>103.595701835165</v>
      </c>
      <c r="F58" s="270">
        <v>115.332370529533</v>
      </c>
      <c r="G58" s="270">
        <v>110.746593967894</v>
      </c>
      <c r="H58" s="270">
        <v>106.114549332187</v>
      </c>
      <c r="I58" s="270">
        <v>109.471504786631</v>
      </c>
      <c r="J58" s="270">
        <v>98.243053961873</v>
      </c>
      <c r="K58" s="270">
        <v>114.339363993644</v>
      </c>
      <c r="L58" s="270">
        <v>115.962466603581</v>
      </c>
      <c r="M58" s="270">
        <v>115.339952479871</v>
      </c>
      <c r="N58" s="270">
        <v>104.437579568647</v>
      </c>
      <c r="O58" s="270">
        <v>110.749069511397</v>
      </c>
      <c r="P58" s="270">
        <v>105.284888955771</v>
      </c>
      <c r="Q58" s="270">
        <v>117.275747972551</v>
      </c>
      <c r="R58" s="270">
        <v>108.874212977889</v>
      </c>
      <c r="S58" s="270">
        <v>109.346959574676</v>
      </c>
      <c r="T58" s="270">
        <v>97.3198085949998</v>
      </c>
      <c r="U58" s="270">
        <v>102.794401559056</v>
      </c>
      <c r="V58" s="270">
        <v>98.6785418262455</v>
      </c>
      <c r="W58" s="270">
        <v>92.7825829186536</v>
      </c>
      <c r="X58" s="270">
        <v>86.8708522595382</v>
      </c>
      <c r="Y58" s="270">
        <v>101.382833741766</v>
      </c>
      <c r="Z58" s="270">
        <v>95.0788759535576</v>
      </c>
      <c r="AA58" s="270">
        <v>99.0901739155723</v>
      </c>
      <c r="AB58" s="270">
        <v>91.2665138655735</v>
      </c>
      <c r="AC58" s="270">
        <v>78.4461258963443</v>
      </c>
      <c r="AD58" s="270">
        <v>92.6830721020708</v>
      </c>
      <c r="AE58" s="270">
        <v>96.3147903972952</v>
      </c>
    </row>
    <row r="59" spans="1:31" ht="13.5">
      <c r="A59" s="399"/>
      <c r="B59" s="268" t="s">
        <v>257</v>
      </c>
      <c r="C59" s="268" t="s">
        <v>104</v>
      </c>
      <c r="D59" s="270">
        <v>119.749748248123</v>
      </c>
      <c r="E59" s="270">
        <v>102.54996319908</v>
      </c>
      <c r="F59" s="270">
        <v>110.10781069164</v>
      </c>
      <c r="G59" s="270">
        <v>107.309948517271</v>
      </c>
      <c r="H59" s="270">
        <v>110.570092759493</v>
      </c>
      <c r="I59" s="270">
        <v>112.464870619203</v>
      </c>
      <c r="J59" s="270">
        <v>106.93878740898</v>
      </c>
      <c r="K59" s="270">
        <v>114.507572267823</v>
      </c>
      <c r="L59" s="270">
        <v>108.659101428734</v>
      </c>
      <c r="M59" s="270">
        <v>110.225005735343</v>
      </c>
      <c r="N59" s="270">
        <v>100.674010645867</v>
      </c>
      <c r="O59" s="270">
        <v>102.860752742393</v>
      </c>
      <c r="P59" s="270">
        <v>110.673446678142</v>
      </c>
      <c r="Q59" s="270">
        <v>109.335965825764</v>
      </c>
      <c r="R59" s="270">
        <v>98.6951632092989</v>
      </c>
      <c r="S59" s="270">
        <v>96.4242273914218</v>
      </c>
      <c r="T59" s="270">
        <v>92.3807761811199</v>
      </c>
      <c r="U59" s="270">
        <v>100.100029998052</v>
      </c>
      <c r="V59" s="270">
        <v>92.9831168068357</v>
      </c>
      <c r="W59" s="270">
        <v>93.3909874677304</v>
      </c>
      <c r="X59" s="270">
        <v>90.5237646062799</v>
      </c>
      <c r="Y59" s="270">
        <v>99.8963837985497</v>
      </c>
      <c r="Z59" s="270">
        <v>97.3831985474935</v>
      </c>
      <c r="AA59" s="270">
        <v>97.4254490194545</v>
      </c>
      <c r="AB59" s="270">
        <v>89.7089879170004</v>
      </c>
      <c r="AC59" s="270">
        <v>83.1351542202564</v>
      </c>
      <c r="AD59" s="270">
        <v>97.2936593209798</v>
      </c>
      <c r="AE59" s="270">
        <v>94.6819938101528</v>
      </c>
    </row>
    <row r="60" spans="1:31" ht="13.5">
      <c r="A60" s="399"/>
      <c r="B60" s="268" t="s">
        <v>266</v>
      </c>
      <c r="C60" s="270">
        <v>209654</v>
      </c>
      <c r="D60" s="270">
        <v>278348</v>
      </c>
      <c r="E60" s="270">
        <v>312110</v>
      </c>
      <c r="F60" s="270">
        <v>209723</v>
      </c>
      <c r="G60" s="270">
        <v>212246</v>
      </c>
      <c r="H60" s="270">
        <v>202220</v>
      </c>
      <c r="I60" s="270">
        <v>176249</v>
      </c>
      <c r="J60" s="270">
        <v>168303</v>
      </c>
      <c r="K60" s="270">
        <v>195667</v>
      </c>
      <c r="L60" s="270">
        <v>234583</v>
      </c>
      <c r="M60" s="270">
        <v>230080</v>
      </c>
      <c r="N60" s="270">
        <v>220014</v>
      </c>
      <c r="O60" s="270">
        <v>201956</v>
      </c>
      <c r="P60" s="270">
        <v>207706</v>
      </c>
      <c r="Q60" s="270">
        <v>239873</v>
      </c>
      <c r="R60" s="270">
        <v>264460</v>
      </c>
      <c r="S60" s="270">
        <v>342006</v>
      </c>
      <c r="T60" s="270">
        <v>349744</v>
      </c>
      <c r="U60" s="270">
        <v>299943</v>
      </c>
      <c r="V60" s="270">
        <v>332650</v>
      </c>
      <c r="W60" s="270">
        <v>481418</v>
      </c>
      <c r="X60" s="270">
        <v>308118</v>
      </c>
      <c r="Y60" s="270">
        <v>302747</v>
      </c>
      <c r="Z60" s="270">
        <v>288256</v>
      </c>
      <c r="AA60" s="270">
        <v>243639</v>
      </c>
      <c r="AB60" s="270">
        <v>275197</v>
      </c>
      <c r="AC60" s="270">
        <v>214406</v>
      </c>
      <c r="AD60" s="270">
        <v>175827</v>
      </c>
      <c r="AE60" s="270">
        <v>167964</v>
      </c>
    </row>
    <row r="61" spans="1:31" ht="13.5">
      <c r="A61" s="399"/>
      <c r="B61" s="268" t="s">
        <v>266</v>
      </c>
      <c r="C61" s="270">
        <v>273214945</v>
      </c>
      <c r="D61" s="270">
        <v>290520425</v>
      </c>
      <c r="E61" s="270">
        <v>272624250</v>
      </c>
      <c r="F61" s="270">
        <v>243960003</v>
      </c>
      <c r="G61" s="270">
        <v>215932459</v>
      </c>
      <c r="H61" s="270">
        <v>234929529</v>
      </c>
      <c r="I61" s="270">
        <v>206455672</v>
      </c>
      <c r="J61" s="270">
        <v>218112809</v>
      </c>
      <c r="K61" s="270">
        <v>232059707</v>
      </c>
      <c r="L61" s="270">
        <v>230113932</v>
      </c>
      <c r="M61" s="270">
        <v>187915599</v>
      </c>
      <c r="N61" s="270">
        <v>200850409</v>
      </c>
      <c r="O61" s="270">
        <v>216371134</v>
      </c>
      <c r="P61" s="270">
        <v>217390049</v>
      </c>
      <c r="Q61" s="270">
        <v>216280038</v>
      </c>
      <c r="R61" s="270">
        <v>183357819</v>
      </c>
      <c r="S61" s="270">
        <v>179551896</v>
      </c>
      <c r="T61" s="270">
        <v>184291359</v>
      </c>
      <c r="U61" s="270">
        <v>167217212</v>
      </c>
      <c r="V61" s="270">
        <v>167000176</v>
      </c>
      <c r="W61" s="270">
        <v>169383182</v>
      </c>
      <c r="X61" s="270">
        <v>138731407</v>
      </c>
      <c r="Y61" s="270">
        <v>141981973</v>
      </c>
      <c r="Z61" s="270">
        <v>131338698</v>
      </c>
      <c r="AA61" s="270">
        <v>114563493</v>
      </c>
      <c r="AB61" s="270">
        <v>117207689</v>
      </c>
      <c r="AC61" s="270">
        <v>97727268</v>
      </c>
      <c r="AD61" s="270">
        <v>82524363</v>
      </c>
      <c r="AE61" s="270">
        <v>78592203</v>
      </c>
    </row>
    <row r="62" spans="1:31" ht="13.5">
      <c r="A62" s="399"/>
      <c r="B62" s="268" t="s">
        <v>256</v>
      </c>
      <c r="C62" s="270">
        <v>100</v>
      </c>
      <c r="D62" s="270">
        <v>132.765413490799</v>
      </c>
      <c r="E62" s="270">
        <v>148.869089070564</v>
      </c>
      <c r="F62" s="270">
        <v>100.032911368254</v>
      </c>
      <c r="G62" s="270">
        <v>101.23632270312</v>
      </c>
      <c r="H62" s="270">
        <v>96.4541578028561</v>
      </c>
      <c r="I62" s="270">
        <v>84.0666049777252</v>
      </c>
      <c r="J62" s="270">
        <v>80.2765508886069</v>
      </c>
      <c r="K62" s="270">
        <v>93.3285317713948</v>
      </c>
      <c r="L62" s="270">
        <v>111.890543466855</v>
      </c>
      <c r="M62" s="270">
        <v>109.742718955994</v>
      </c>
      <c r="N62" s="270">
        <v>104.941475001669</v>
      </c>
      <c r="O62" s="270">
        <v>96.3282360460568</v>
      </c>
      <c r="P62" s="270">
        <v>99.0708500672537</v>
      </c>
      <c r="Q62" s="270">
        <v>114.413748366356</v>
      </c>
      <c r="R62" s="270">
        <v>126.141165920994</v>
      </c>
      <c r="S62" s="270">
        <v>163.128774075381</v>
      </c>
      <c r="T62" s="270">
        <v>166.819617083385</v>
      </c>
      <c r="U62" s="270">
        <v>143.065717801711</v>
      </c>
      <c r="V62" s="270">
        <v>158.66618333063</v>
      </c>
      <c r="W62" s="270">
        <v>229.625001192441</v>
      </c>
      <c r="X62" s="270">
        <v>146.964999475326</v>
      </c>
      <c r="Y62" s="270">
        <v>144.403159491352</v>
      </c>
      <c r="Z62" s="270">
        <v>137.491295181585</v>
      </c>
      <c r="AA62" s="270">
        <v>116.210041306152</v>
      </c>
      <c r="AB62" s="270">
        <v>131.262461007183</v>
      </c>
      <c r="AC62" s="270">
        <v>102.266591622387</v>
      </c>
      <c r="AD62" s="270">
        <v>83.8653209573869</v>
      </c>
      <c r="AE62" s="270">
        <v>80.1148559054442</v>
      </c>
    </row>
    <row r="63" spans="1:31" ht="13.5">
      <c r="A63" s="399"/>
      <c r="B63" s="268" t="s">
        <v>256</v>
      </c>
      <c r="C63" s="270">
        <v>100</v>
      </c>
      <c r="D63" s="270">
        <v>106.334016610987</v>
      </c>
      <c r="E63" s="270">
        <v>99.7837984302067</v>
      </c>
      <c r="F63" s="270">
        <v>89.2923346488238</v>
      </c>
      <c r="G63" s="270">
        <v>79.0339119260112</v>
      </c>
      <c r="H63" s="270">
        <v>85.9870710952507</v>
      </c>
      <c r="I63" s="270">
        <v>75.5652923744709</v>
      </c>
      <c r="J63" s="270">
        <v>79.8319466016034</v>
      </c>
      <c r="K63" s="270">
        <v>84.9366812639038</v>
      </c>
      <c r="L63" s="270">
        <v>84.2245038974716</v>
      </c>
      <c r="M63" s="270">
        <v>68.7793996774225</v>
      </c>
      <c r="N63" s="270">
        <v>73.5136977957044</v>
      </c>
      <c r="O63" s="270">
        <v>79.1944723228812</v>
      </c>
      <c r="P63" s="270">
        <v>79.5674076321118</v>
      </c>
      <c r="Q63" s="270">
        <v>79.161130076541</v>
      </c>
      <c r="R63" s="270">
        <v>67.1111966440928</v>
      </c>
      <c r="S63" s="270">
        <v>65.7181824369088</v>
      </c>
      <c r="T63" s="270">
        <v>67.4528836627147</v>
      </c>
      <c r="U63" s="270">
        <v>61.2035377493716</v>
      </c>
      <c r="V63" s="270">
        <v>61.1240999279889</v>
      </c>
      <c r="W63" s="270">
        <v>61.9963091696906</v>
      </c>
      <c r="X63" s="270">
        <v>50.7773859149616</v>
      </c>
      <c r="Y63" s="270">
        <v>51.9671326910759</v>
      </c>
      <c r="Z63" s="270">
        <v>48.0715643135847</v>
      </c>
      <c r="AA63" s="270">
        <v>41.9316348159505</v>
      </c>
      <c r="AB63" s="270">
        <v>42.8994427812139</v>
      </c>
      <c r="AC63" s="270">
        <v>35.769371254563</v>
      </c>
      <c r="AD63" s="270">
        <v>30.204922721193</v>
      </c>
      <c r="AE63" s="270">
        <v>28.7657042333464</v>
      </c>
    </row>
    <row r="64" spans="1:31" ht="13.5">
      <c r="A64" s="399"/>
      <c r="B64" s="268" t="s">
        <v>257</v>
      </c>
      <c r="C64" s="268" t="s">
        <v>104</v>
      </c>
      <c r="D64" s="270">
        <v>132.765413490799</v>
      </c>
      <c r="E64" s="270">
        <v>112.129420725135</v>
      </c>
      <c r="F64" s="270">
        <v>67.1952196341034</v>
      </c>
      <c r="G64" s="270">
        <v>101.203015406036</v>
      </c>
      <c r="H64" s="270">
        <v>95.2762360656973</v>
      </c>
      <c r="I64" s="270">
        <v>87.1570566709524</v>
      </c>
      <c r="J64" s="270">
        <v>95.4916056261312</v>
      </c>
      <c r="K64" s="270">
        <v>116.258771382566</v>
      </c>
      <c r="L64" s="270">
        <v>119.888892863896</v>
      </c>
      <c r="M64" s="270">
        <v>98.0804235601045</v>
      </c>
      <c r="N64" s="270">
        <v>95.625</v>
      </c>
      <c r="O64" s="270">
        <v>91.7923404874235</v>
      </c>
      <c r="P64" s="270">
        <v>102.847154825804</v>
      </c>
      <c r="Q64" s="270">
        <v>115.486793833592</v>
      </c>
      <c r="R64" s="270">
        <v>110.250007295527</v>
      </c>
      <c r="S64" s="270">
        <v>129.322392800424</v>
      </c>
      <c r="T64" s="270">
        <v>102.262533405847</v>
      </c>
      <c r="U64" s="270">
        <v>85.7607278466536</v>
      </c>
      <c r="V64" s="270">
        <v>110.904405170316</v>
      </c>
      <c r="W64" s="270">
        <v>144.722080264542</v>
      </c>
      <c r="X64" s="270">
        <v>64.0021769024008</v>
      </c>
      <c r="Y64" s="270">
        <v>98.2568366664719</v>
      </c>
      <c r="Z64" s="270">
        <v>95.2134950965658</v>
      </c>
      <c r="AA64" s="270">
        <v>84.5217445603908</v>
      </c>
      <c r="AB64" s="270">
        <v>112.952770287187</v>
      </c>
      <c r="AC64" s="270">
        <v>77.9100062864057</v>
      </c>
      <c r="AD64" s="270">
        <v>82.0065669804017</v>
      </c>
      <c r="AE64" s="270">
        <v>95.5279905816513</v>
      </c>
    </row>
    <row r="65" spans="1:31" ht="13.5">
      <c r="A65" s="399"/>
      <c r="B65" s="268" t="s">
        <v>257</v>
      </c>
      <c r="C65" s="268" t="s">
        <v>104</v>
      </c>
      <c r="D65" s="270">
        <v>106.334016610987</v>
      </c>
      <c r="E65" s="270">
        <v>93.8399597894021</v>
      </c>
      <c r="F65" s="270">
        <v>89.485804362598</v>
      </c>
      <c r="G65" s="270">
        <v>88.5114184065656</v>
      </c>
      <c r="H65" s="270">
        <v>108.79769076311</v>
      </c>
      <c r="I65" s="270">
        <v>87.8798305512288</v>
      </c>
      <c r="J65" s="270">
        <v>105.64631472077</v>
      </c>
      <c r="K65" s="270">
        <v>106.394350732515</v>
      </c>
      <c r="L65" s="270">
        <v>99.161519668729</v>
      </c>
      <c r="M65" s="270">
        <v>81.6619825521907</v>
      </c>
      <c r="N65" s="270">
        <v>106.883308287781</v>
      </c>
      <c r="O65" s="270">
        <v>107.727504801845</v>
      </c>
      <c r="P65" s="270">
        <v>100.470910782397</v>
      </c>
      <c r="Q65" s="270">
        <v>99.489391991443</v>
      </c>
      <c r="R65" s="270">
        <v>84.7779668875405</v>
      </c>
      <c r="S65" s="270">
        <v>97.9243192241505</v>
      </c>
      <c r="T65" s="270">
        <v>102.639606211677</v>
      </c>
      <c r="U65" s="270">
        <v>90.7352427739165</v>
      </c>
      <c r="V65" s="270">
        <v>99.8702071411166</v>
      </c>
      <c r="W65" s="270">
        <v>101.426948196749</v>
      </c>
      <c r="X65" s="270">
        <v>81.9038852393268</v>
      </c>
      <c r="Y65" s="270">
        <v>102.343064249323</v>
      </c>
      <c r="Z65" s="270">
        <v>92.5037842656265</v>
      </c>
      <c r="AA65" s="270">
        <v>87.2275229955455</v>
      </c>
      <c r="AB65" s="270">
        <v>102.30806160912</v>
      </c>
      <c r="AC65" s="270">
        <v>83.3795707720165</v>
      </c>
      <c r="AD65" s="270">
        <v>84.4435383172688</v>
      </c>
      <c r="AE65" s="270">
        <v>95.2351525573121</v>
      </c>
    </row>
    <row r="66" spans="1:31" ht="13.5">
      <c r="A66" s="399"/>
      <c r="B66" s="268" t="s">
        <v>267</v>
      </c>
      <c r="C66" s="270">
        <v>0</v>
      </c>
      <c r="D66" s="270">
        <v>0</v>
      </c>
      <c r="E66" s="270">
        <v>10301</v>
      </c>
      <c r="F66" s="270">
        <v>98900</v>
      </c>
      <c r="G66" s="270">
        <v>60215</v>
      </c>
      <c r="H66" s="270">
        <v>33833</v>
      </c>
      <c r="I66" s="270">
        <v>54267</v>
      </c>
      <c r="J66" s="270">
        <v>293455</v>
      </c>
      <c r="K66" s="270">
        <v>66296</v>
      </c>
      <c r="L66" s="270">
        <v>41331</v>
      </c>
      <c r="M66" s="270">
        <v>54000</v>
      </c>
      <c r="N66" s="270">
        <v>74820</v>
      </c>
      <c r="O66" s="270">
        <v>75980</v>
      </c>
      <c r="P66" s="270">
        <v>137540</v>
      </c>
      <c r="Q66" s="270">
        <v>110316</v>
      </c>
      <c r="R66" s="270">
        <v>137709</v>
      </c>
      <c r="S66" s="270">
        <v>116280</v>
      </c>
      <c r="T66" s="270">
        <v>151614</v>
      </c>
      <c r="U66" s="270">
        <v>143829</v>
      </c>
      <c r="V66" s="270">
        <v>151034</v>
      </c>
      <c r="W66" s="270">
        <v>120393</v>
      </c>
      <c r="X66" s="270">
        <v>105794</v>
      </c>
      <c r="Y66" s="270">
        <v>115646</v>
      </c>
      <c r="Z66" s="270">
        <v>135819</v>
      </c>
      <c r="AA66" s="270">
        <v>239710</v>
      </c>
      <c r="AB66" s="270">
        <v>113812</v>
      </c>
      <c r="AC66" s="270">
        <v>82393</v>
      </c>
      <c r="AD66" s="270">
        <v>70730</v>
      </c>
      <c r="AE66" s="270">
        <v>77270</v>
      </c>
    </row>
    <row r="67" spans="1:31" ht="13.5">
      <c r="A67" s="399"/>
      <c r="B67" s="268" t="s">
        <v>267</v>
      </c>
      <c r="C67" s="270">
        <v>0</v>
      </c>
      <c r="D67" s="270">
        <v>0</v>
      </c>
      <c r="E67" s="270">
        <v>12844930</v>
      </c>
      <c r="F67" s="270">
        <v>73813770</v>
      </c>
      <c r="G67" s="270">
        <v>77903960</v>
      </c>
      <c r="H67" s="270">
        <v>78520940</v>
      </c>
      <c r="I67" s="270">
        <v>82580456</v>
      </c>
      <c r="J67" s="270">
        <v>130023985</v>
      </c>
      <c r="K67" s="270">
        <v>119142894</v>
      </c>
      <c r="L67" s="270">
        <v>94575786</v>
      </c>
      <c r="M67" s="270">
        <v>85529680</v>
      </c>
      <c r="N67" s="270">
        <v>96306693</v>
      </c>
      <c r="O67" s="270">
        <v>106482231</v>
      </c>
      <c r="P67" s="270">
        <v>107971191</v>
      </c>
      <c r="Q67" s="270">
        <v>106297101</v>
      </c>
      <c r="R67" s="270">
        <v>85719274</v>
      </c>
      <c r="S67" s="270">
        <v>71777888</v>
      </c>
      <c r="T67" s="270">
        <v>63641539</v>
      </c>
      <c r="U67" s="270">
        <v>63280517</v>
      </c>
      <c r="V67" s="270">
        <v>46500119</v>
      </c>
      <c r="W67" s="270">
        <v>42159180</v>
      </c>
      <c r="X67" s="270">
        <v>30436810</v>
      </c>
      <c r="Y67" s="270">
        <v>41121463</v>
      </c>
      <c r="Z67" s="270">
        <v>37116708</v>
      </c>
      <c r="AA67" s="270">
        <v>36424907</v>
      </c>
      <c r="AB67" s="270">
        <v>30914042</v>
      </c>
      <c r="AC67" s="270">
        <v>33247479</v>
      </c>
      <c r="AD67" s="270">
        <v>27387429</v>
      </c>
      <c r="AE67" s="270">
        <v>26235397</v>
      </c>
    </row>
    <row r="68" spans="1:31" ht="13.5">
      <c r="A68" s="399"/>
      <c r="B68" s="268" t="s">
        <v>256</v>
      </c>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93"/>
    </row>
    <row r="69" spans="1:31" ht="13.5">
      <c r="A69" s="399"/>
      <c r="B69" s="268" t="s">
        <v>256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93"/>
    </row>
    <row r="70" spans="1:31" ht="13.5">
      <c r="A70" s="399"/>
      <c r="B70" s="268" t="s">
        <v>257</v>
      </c>
      <c r="C70" s="268" t="s">
        <v>104</v>
      </c>
      <c r="D70" s="268"/>
      <c r="E70" s="268"/>
      <c r="F70" s="270">
        <v>960.100961071741</v>
      </c>
      <c r="G70" s="270">
        <v>60.8847320525784</v>
      </c>
      <c r="H70" s="270">
        <v>56.1869965955327</v>
      </c>
      <c r="I70" s="270">
        <v>160.396654154228</v>
      </c>
      <c r="J70" s="270">
        <v>540.761420384396</v>
      </c>
      <c r="K70" s="270">
        <v>22.591538736774</v>
      </c>
      <c r="L70" s="270">
        <v>62.3431277905153</v>
      </c>
      <c r="M70" s="270">
        <v>130.652536836757</v>
      </c>
      <c r="N70" s="270">
        <v>138.555555555556</v>
      </c>
      <c r="O70" s="270">
        <v>101.550387596899</v>
      </c>
      <c r="P70" s="270">
        <v>181.021321400369</v>
      </c>
      <c r="Q70" s="270">
        <v>80.2064853860695</v>
      </c>
      <c r="R70" s="270">
        <v>124.831393451539</v>
      </c>
      <c r="S70" s="270">
        <v>84.4389255604209</v>
      </c>
      <c r="T70" s="270">
        <v>130.386996904025</v>
      </c>
      <c r="U70" s="270">
        <v>94.8652499109581</v>
      </c>
      <c r="V70" s="270">
        <v>105.009420909552</v>
      </c>
      <c r="W70" s="270">
        <v>79.7125150628335</v>
      </c>
      <c r="X70" s="270">
        <v>87.8738797106144</v>
      </c>
      <c r="Y70" s="270">
        <v>109.312437378301</v>
      </c>
      <c r="Z70" s="270">
        <v>117.443750756619</v>
      </c>
      <c r="AA70" s="270">
        <v>176.492243353286</v>
      </c>
      <c r="AB70" s="270">
        <v>47.4790371699136</v>
      </c>
      <c r="AC70" s="270">
        <v>72.393947914104</v>
      </c>
      <c r="AD70" s="270">
        <v>85.8446712706176</v>
      </c>
      <c r="AE70" s="270">
        <v>109.246430086243</v>
      </c>
    </row>
    <row r="71" spans="1:31" ht="13.5">
      <c r="A71" s="399"/>
      <c r="B71" s="268" t="s">
        <v>257</v>
      </c>
      <c r="C71" s="268" t="s">
        <v>104</v>
      </c>
      <c r="D71" s="268"/>
      <c r="E71" s="268"/>
      <c r="F71" s="270">
        <v>574.652956458307</v>
      </c>
      <c r="G71" s="270">
        <v>105.541228960396</v>
      </c>
      <c r="H71" s="270">
        <v>100.791975144781</v>
      </c>
      <c r="I71" s="270">
        <v>105.16997886169</v>
      </c>
      <c r="J71" s="270">
        <v>157.451279997776</v>
      </c>
      <c r="K71" s="270">
        <v>91.6314739930483</v>
      </c>
      <c r="L71" s="270">
        <v>79.3801315586643</v>
      </c>
      <c r="M71" s="270">
        <v>90.4350718269473</v>
      </c>
      <c r="N71" s="270">
        <v>112.600319561584</v>
      </c>
      <c r="O71" s="270">
        <v>110.565764105305</v>
      </c>
      <c r="P71" s="270">
        <v>101.398317809476</v>
      </c>
      <c r="Q71" s="270">
        <v>98.449503071611</v>
      </c>
      <c r="R71" s="270">
        <v>80.6412152293786</v>
      </c>
      <c r="S71" s="270">
        <v>83.7359961774758</v>
      </c>
      <c r="T71" s="270">
        <v>88.6645466637302</v>
      </c>
      <c r="U71" s="270">
        <v>99.4327258490716</v>
      </c>
      <c r="V71" s="270">
        <v>73.4825206943237</v>
      </c>
      <c r="W71" s="270">
        <v>90.6646712022393</v>
      </c>
      <c r="X71" s="270">
        <v>72.1949762780016</v>
      </c>
      <c r="Y71" s="270">
        <v>135.104378546898</v>
      </c>
      <c r="Z71" s="270">
        <v>90.2611563212136</v>
      </c>
      <c r="AA71" s="270">
        <v>98.1361466647311</v>
      </c>
      <c r="AB71" s="270">
        <v>84.8706133964872</v>
      </c>
      <c r="AC71" s="270">
        <v>107.548145920226</v>
      </c>
      <c r="AD71" s="270">
        <v>82.3744531126706</v>
      </c>
      <c r="AE71" s="270">
        <v>95.7935737596983</v>
      </c>
    </row>
    <row r="72" spans="1:31" ht="13.5">
      <c r="A72" s="399"/>
      <c r="B72" s="268" t="s">
        <v>1</v>
      </c>
      <c r="C72" s="270">
        <v>74474533</v>
      </c>
      <c r="D72" s="270">
        <v>78969579</v>
      </c>
      <c r="E72" s="270">
        <v>76961713</v>
      </c>
      <c r="F72" s="270">
        <v>83624585</v>
      </c>
      <c r="G72" s="270">
        <v>82540488</v>
      </c>
      <c r="H72" s="270">
        <v>84475252</v>
      </c>
      <c r="I72" s="270">
        <v>85279139</v>
      </c>
      <c r="J72" s="270">
        <v>85841062</v>
      </c>
      <c r="K72" s="270">
        <v>88235920</v>
      </c>
      <c r="L72" s="270">
        <v>92757020</v>
      </c>
      <c r="M72" s="270">
        <v>93585295</v>
      </c>
      <c r="N72" s="270">
        <v>96125809</v>
      </c>
      <c r="O72" s="270">
        <v>97201770</v>
      </c>
      <c r="P72" s="270">
        <v>99621075</v>
      </c>
      <c r="Q72" s="270">
        <v>98957206</v>
      </c>
      <c r="R72" s="270">
        <v>97830336</v>
      </c>
      <c r="S72" s="270">
        <v>99756578</v>
      </c>
      <c r="T72" s="270">
        <v>98389893</v>
      </c>
      <c r="U72" s="270">
        <v>98113235</v>
      </c>
      <c r="V72" s="270">
        <v>95744891</v>
      </c>
      <c r="W72" s="270">
        <v>89463261</v>
      </c>
      <c r="X72" s="270">
        <v>80992408</v>
      </c>
      <c r="Y72" s="270">
        <v>79542532</v>
      </c>
      <c r="Z72" s="270">
        <v>75868120</v>
      </c>
      <c r="AA72" s="270">
        <v>72108188</v>
      </c>
      <c r="AB72" s="270">
        <v>68504324</v>
      </c>
      <c r="AC72" s="270">
        <v>62608018</v>
      </c>
      <c r="AD72" s="270">
        <v>61416697</v>
      </c>
      <c r="AE72" s="270">
        <v>62147258</v>
      </c>
    </row>
    <row r="73" spans="1:31" ht="13.5">
      <c r="A73" s="399"/>
      <c r="B73" s="268" t="s">
        <v>1</v>
      </c>
      <c r="C73" s="270">
        <v>4162438580</v>
      </c>
      <c r="D73" s="270">
        <v>4394825499</v>
      </c>
      <c r="E73" s="270">
        <v>4814238632</v>
      </c>
      <c r="F73" s="270">
        <v>4937703422</v>
      </c>
      <c r="G73" s="270">
        <v>5303972206</v>
      </c>
      <c r="H73" s="270">
        <v>5715947907</v>
      </c>
      <c r="I73" s="270">
        <v>6364652419</v>
      </c>
      <c r="J73" s="270">
        <v>7052462851</v>
      </c>
      <c r="K73" s="270">
        <v>7707628847</v>
      </c>
      <c r="L73" s="270">
        <v>7543827967</v>
      </c>
      <c r="M73" s="270">
        <v>8055549845</v>
      </c>
      <c r="N73" s="270">
        <v>7918972865</v>
      </c>
      <c r="O73" s="270">
        <v>7907982083</v>
      </c>
      <c r="P73" s="270">
        <v>8273608996</v>
      </c>
      <c r="Q73" s="270">
        <v>8490474365</v>
      </c>
      <c r="R73" s="270">
        <v>8354288584</v>
      </c>
      <c r="S73" s="270">
        <v>7736943290</v>
      </c>
      <c r="T73" s="270">
        <v>7303589917</v>
      </c>
      <c r="U73" s="270">
        <v>7206099574</v>
      </c>
      <c r="V73" s="270">
        <v>7056143741</v>
      </c>
      <c r="W73" s="270">
        <v>6550908228</v>
      </c>
      <c r="X73" s="270">
        <v>6082155073</v>
      </c>
      <c r="Y73" s="270">
        <v>5884086064</v>
      </c>
      <c r="Z73" s="270">
        <v>5666639133</v>
      </c>
      <c r="AA73" s="270">
        <v>5399949989</v>
      </c>
      <c r="AB73" s="270">
        <v>4868592330</v>
      </c>
      <c r="AC73" s="270">
        <v>4475375009</v>
      </c>
      <c r="AD73" s="270">
        <v>4553034913</v>
      </c>
      <c r="AE73" s="270">
        <v>4550689764</v>
      </c>
    </row>
    <row r="74" spans="1:31" ht="13.5">
      <c r="A74" s="399"/>
      <c r="B74" s="268" t="s">
        <v>256</v>
      </c>
      <c r="C74" s="270">
        <v>100</v>
      </c>
      <c r="D74" s="270">
        <v>106.035682023008</v>
      </c>
      <c r="E74" s="270">
        <v>103.339638262653</v>
      </c>
      <c r="F74" s="270">
        <v>112.286148877228</v>
      </c>
      <c r="G74" s="270">
        <v>110.830487517122</v>
      </c>
      <c r="H74" s="270">
        <v>113.428374233646</v>
      </c>
      <c r="I74" s="270">
        <v>114.507786171684</v>
      </c>
      <c r="J74" s="270">
        <v>115.262303155362</v>
      </c>
      <c r="K74" s="270">
        <v>118.477976894464</v>
      </c>
      <c r="L74" s="270">
        <v>124.548642688367</v>
      </c>
      <c r="M74" s="270">
        <v>125.660801390994</v>
      </c>
      <c r="N74" s="270">
        <v>129.072053395756</v>
      </c>
      <c r="O74" s="270">
        <v>130.516790216059</v>
      </c>
      <c r="P74" s="270">
        <v>133.765289941462</v>
      </c>
      <c r="Q74" s="270">
        <v>132.873885896002</v>
      </c>
      <c r="R74" s="270">
        <v>131.360791480223</v>
      </c>
      <c r="S74" s="270">
        <v>133.947235358965</v>
      </c>
      <c r="T74" s="270">
        <v>132.112131538979</v>
      </c>
      <c r="U74" s="270">
        <v>131.740651532518</v>
      </c>
      <c r="V74" s="270">
        <v>128.560579225116</v>
      </c>
      <c r="W74" s="270">
        <v>120.125977829227</v>
      </c>
      <c r="X74" s="270">
        <v>108.751817215155</v>
      </c>
      <c r="Y74" s="270">
        <v>106.805009438596</v>
      </c>
      <c r="Z74" s="270">
        <v>101.871226235148</v>
      </c>
      <c r="AA74" s="270">
        <v>96.8226118316177</v>
      </c>
      <c r="AB74" s="270">
        <v>91.9835563117932</v>
      </c>
      <c r="AC74" s="270">
        <v>84.0663452028628</v>
      </c>
      <c r="AD74" s="270">
        <v>82.4667097946086</v>
      </c>
      <c r="AE74" s="270">
        <v>83.447663914858</v>
      </c>
    </row>
    <row r="75" spans="1:31" ht="13.5">
      <c r="A75" s="399"/>
      <c r="B75" s="268" t="s">
        <v>256</v>
      </c>
      <c r="C75" s="270">
        <v>100</v>
      </c>
      <c r="D75" s="270">
        <v>105.582951304473</v>
      </c>
      <c r="E75" s="270">
        <v>115.659091166698</v>
      </c>
      <c r="F75" s="270">
        <v>118.625256015189</v>
      </c>
      <c r="G75" s="270">
        <v>127.424635920994</v>
      </c>
      <c r="H75" s="270">
        <v>137.322096101656</v>
      </c>
      <c r="I75" s="270">
        <v>152.906818843679</v>
      </c>
      <c r="J75" s="270">
        <v>169.43103701004</v>
      </c>
      <c r="K75" s="270">
        <v>185.170992889461</v>
      </c>
      <c r="L75" s="270">
        <v>181.235778546911</v>
      </c>
      <c r="M75" s="270">
        <v>193.529578639452</v>
      </c>
      <c r="N75" s="270">
        <v>190.248401575213</v>
      </c>
      <c r="O75" s="270">
        <v>189.984354868246</v>
      </c>
      <c r="P75" s="270">
        <v>198.768314222188</v>
      </c>
      <c r="Q75" s="270">
        <v>203.97836993429</v>
      </c>
      <c r="R75" s="270">
        <v>200.706591182902</v>
      </c>
      <c r="S75" s="270">
        <v>185.875254164111</v>
      </c>
      <c r="T75" s="270">
        <v>175.464208699507</v>
      </c>
      <c r="U75" s="270">
        <v>173.122063797516</v>
      </c>
      <c r="V75" s="270">
        <v>169.51946810468</v>
      </c>
      <c r="W75" s="270">
        <v>157.381498900099</v>
      </c>
      <c r="X75" s="270">
        <v>146.119995673306</v>
      </c>
      <c r="Y75" s="270">
        <v>141.361510828587</v>
      </c>
      <c r="Z75" s="270">
        <v>136.137483450867</v>
      </c>
      <c r="AA75" s="270">
        <v>129.730442509016</v>
      </c>
      <c r="AB75" s="270">
        <v>116.964904981253</v>
      </c>
      <c r="AC75" s="270">
        <v>107.518103222078</v>
      </c>
      <c r="AD75" s="270">
        <v>109.383834151374</v>
      </c>
      <c r="AE75" s="270">
        <v>109.327493404119</v>
      </c>
    </row>
    <row r="76" spans="1:31" ht="13.5">
      <c r="A76" s="399"/>
      <c r="B76" s="268" t="s">
        <v>257</v>
      </c>
      <c r="C76" s="268" t="s">
        <v>104</v>
      </c>
      <c r="D76" s="270">
        <v>106.035682023008</v>
      </c>
      <c r="E76" s="270">
        <v>97.4574183813238</v>
      </c>
      <c r="F76" s="270">
        <v>108.657385263761</v>
      </c>
      <c r="G76" s="270">
        <v>98.7036144932737</v>
      </c>
      <c r="H76" s="270">
        <v>102.344018125989</v>
      </c>
      <c r="I76" s="270">
        <v>100.951624269792</v>
      </c>
      <c r="J76" s="270">
        <v>100.658921990289</v>
      </c>
      <c r="K76" s="270">
        <v>102.789874617348</v>
      </c>
      <c r="L76" s="270">
        <v>105.123876987966</v>
      </c>
      <c r="M76" s="270">
        <v>100.892951282825</v>
      </c>
      <c r="N76" s="270">
        <v>102.714650843383</v>
      </c>
      <c r="O76" s="270">
        <v>101.119325820186</v>
      </c>
      <c r="P76" s="270">
        <v>102.488951590079</v>
      </c>
      <c r="Q76" s="270">
        <v>99.3336058660278</v>
      </c>
      <c r="R76" s="270">
        <v>98.861255237946</v>
      </c>
      <c r="S76" s="270">
        <v>101.968961856576</v>
      </c>
      <c r="T76" s="270">
        <v>98.6299800700862</v>
      </c>
      <c r="U76" s="270">
        <v>99.7188146144239</v>
      </c>
      <c r="V76" s="270">
        <v>97.5861115985015</v>
      </c>
      <c r="W76" s="270">
        <v>93.4392008446696</v>
      </c>
      <c r="X76" s="270">
        <v>90.5314730255585</v>
      </c>
      <c r="Y76" s="270">
        <v>98.2098618428532</v>
      </c>
      <c r="Z76" s="270">
        <v>95.380569479483</v>
      </c>
      <c r="AA76" s="270">
        <v>95.0441212989066</v>
      </c>
      <c r="AB76" s="270">
        <v>95.00214316854</v>
      </c>
      <c r="AC76" s="270">
        <v>91.3927973364134</v>
      </c>
      <c r="AD76" s="270">
        <v>98.0971750295625</v>
      </c>
      <c r="AE76" s="270">
        <v>101.189515287675</v>
      </c>
    </row>
    <row r="77" spans="1:31" ht="13.5">
      <c r="A77" s="399"/>
      <c r="B77" s="268" t="s">
        <v>257</v>
      </c>
      <c r="C77" s="268" t="s">
        <v>104</v>
      </c>
      <c r="D77" s="270">
        <v>105.582951304473</v>
      </c>
      <c r="E77" s="270">
        <v>109.543339845813</v>
      </c>
      <c r="F77" s="270">
        <v>102.564575614913</v>
      </c>
      <c r="G77" s="270">
        <v>107.417796345728</v>
      </c>
      <c r="H77" s="270">
        <v>107.767305049864</v>
      </c>
      <c r="I77" s="270">
        <v>111.349027712544</v>
      </c>
      <c r="J77" s="270">
        <v>110.806724180989</v>
      </c>
      <c r="K77" s="270">
        <v>109.289889359816</v>
      </c>
      <c r="L77" s="270">
        <v>97.8748213847407</v>
      </c>
      <c r="M77" s="270">
        <v>106.783318498758</v>
      </c>
      <c r="N77" s="270">
        <v>98.3045604256949</v>
      </c>
      <c r="O77" s="270">
        <v>99.8612095004318</v>
      </c>
      <c r="P77" s="270">
        <v>104.623517215422</v>
      </c>
      <c r="Q77" s="270">
        <v>102.621170146001</v>
      </c>
      <c r="R77" s="270">
        <v>98.3960168166646</v>
      </c>
      <c r="S77" s="270">
        <v>92.610438485662</v>
      </c>
      <c r="T77" s="270">
        <v>94.3989072071898</v>
      </c>
      <c r="U77" s="270">
        <v>98.6651722768131</v>
      </c>
      <c r="V77" s="270">
        <v>97.9190430071068</v>
      </c>
      <c r="W77" s="270">
        <v>92.839778616409</v>
      </c>
      <c r="X77" s="270">
        <v>92.8444554757087</v>
      </c>
      <c r="Y77" s="270">
        <v>96.7434403328637</v>
      </c>
      <c r="Z77" s="270">
        <v>96.3044909840734</v>
      </c>
      <c r="AA77" s="270">
        <v>95.2936981208681</v>
      </c>
      <c r="AB77" s="270">
        <v>90.1599522202538</v>
      </c>
      <c r="AC77" s="270">
        <v>91.9233878224509</v>
      </c>
      <c r="AD77" s="270">
        <v>101.735271431865</v>
      </c>
      <c r="AE77" s="270">
        <v>99.948492619872</v>
      </c>
    </row>
    <row r="78" spans="1:31" ht="13.5">
      <c r="A78" s="268" t="s">
        <v>268</v>
      </c>
      <c r="B78" s="268"/>
      <c r="C78" s="270">
        <v>70342093734</v>
      </c>
      <c r="D78" s="270">
        <v>70464833947</v>
      </c>
      <c r="E78" s="270">
        <v>74728852398</v>
      </c>
      <c r="F78" s="270">
        <v>74103437264</v>
      </c>
      <c r="G78" s="270">
        <v>78190623522</v>
      </c>
      <c r="H78" s="270">
        <v>82716107170</v>
      </c>
      <c r="I78" s="270">
        <v>86105509881</v>
      </c>
      <c r="J78" s="270">
        <v>91966564338</v>
      </c>
      <c r="K78" s="270">
        <v>95456554347</v>
      </c>
      <c r="L78" s="270">
        <v>91921291874</v>
      </c>
      <c r="M78" s="270">
        <v>91953875151</v>
      </c>
      <c r="N78" s="270">
        <v>89408890578</v>
      </c>
      <c r="O78" s="270">
        <v>87348394919</v>
      </c>
      <c r="P78" s="270">
        <v>87863795795</v>
      </c>
      <c r="Q78" s="270">
        <v>86443046084</v>
      </c>
      <c r="R78" s="270">
        <v>85646483257</v>
      </c>
      <c r="S78" s="270">
        <v>78951076510</v>
      </c>
      <c r="T78" s="270">
        <v>74028294941</v>
      </c>
      <c r="U78" s="270">
        <v>68686129800</v>
      </c>
      <c r="V78" s="270">
        <v>70350606390</v>
      </c>
      <c r="W78" s="270">
        <v>67310404972</v>
      </c>
      <c r="X78" s="270">
        <v>66417432104</v>
      </c>
      <c r="Y78" s="270">
        <v>62725566649</v>
      </c>
      <c r="Z78" s="270">
        <v>62885922443</v>
      </c>
      <c r="AA78" s="270">
        <v>60371424349</v>
      </c>
      <c r="AB78" s="270">
        <v>58819539524</v>
      </c>
      <c r="AC78" s="270">
        <v>56002866658</v>
      </c>
      <c r="AD78" s="270">
        <v>58172831026</v>
      </c>
      <c r="AE78" s="270">
        <v>55941745845</v>
      </c>
    </row>
    <row r="79" spans="1:31" ht="13.5">
      <c r="A79" s="268" t="s">
        <v>256</v>
      </c>
      <c r="B79" s="268"/>
      <c r="C79" s="270">
        <v>100</v>
      </c>
      <c r="D79" s="270">
        <v>100.174490417451</v>
      </c>
      <c r="E79" s="270">
        <v>106.236320858729</v>
      </c>
      <c r="F79" s="270">
        <v>105.34721577129</v>
      </c>
      <c r="G79" s="270">
        <v>111.157657344803</v>
      </c>
      <c r="H79" s="270">
        <v>117.591192953102</v>
      </c>
      <c r="I79" s="270">
        <v>122.409648775326</v>
      </c>
      <c r="J79" s="270">
        <v>130.741863734926</v>
      </c>
      <c r="K79" s="270">
        <v>135.703316861694</v>
      </c>
      <c r="L79" s="270">
        <v>130.677503319139</v>
      </c>
      <c r="M79" s="270">
        <v>130.723824483709</v>
      </c>
      <c r="N79" s="270">
        <v>127.105813648512</v>
      </c>
      <c r="O79" s="270">
        <v>124.176563821529</v>
      </c>
      <c r="P79" s="270">
        <v>124.909270013001</v>
      </c>
      <c r="Q79" s="270">
        <v>122.889498300813</v>
      </c>
      <c r="R79" s="270">
        <v>121.757085566537</v>
      </c>
      <c r="S79" s="270">
        <v>112.238735469767</v>
      </c>
      <c r="T79" s="270">
        <v>105.240391650751</v>
      </c>
      <c r="U79" s="270">
        <v>97.6458421322202</v>
      </c>
      <c r="V79" s="270">
        <v>100.012101795025</v>
      </c>
      <c r="W79" s="270">
        <v>95.6900788687576</v>
      </c>
      <c r="X79" s="270">
        <v>94.420607318228</v>
      </c>
      <c r="Y79" s="270">
        <v>89.1721632372758</v>
      </c>
      <c r="Z79" s="270">
        <v>89.4001288628177</v>
      </c>
      <c r="AA79" s="270">
        <v>85.825458334089</v>
      </c>
      <c r="AB79" s="270">
        <v>83.6192618127451</v>
      </c>
      <c r="AC79" s="270">
        <v>79.615012413159</v>
      </c>
      <c r="AD79" s="270">
        <v>82.6998855706253</v>
      </c>
      <c r="AE79" s="270">
        <v>79.5281216060256</v>
      </c>
    </row>
    <row r="80" spans="1:31" ht="13.5">
      <c r="A80" s="268" t="s">
        <v>257</v>
      </c>
      <c r="B80" s="268"/>
      <c r="C80" s="268" t="s">
        <v>104</v>
      </c>
      <c r="D80" s="270">
        <v>100.174490417451</v>
      </c>
      <c r="E80" s="270">
        <v>106.051271552285</v>
      </c>
      <c r="F80" s="270">
        <v>99.1630874636357</v>
      </c>
      <c r="G80" s="270">
        <v>105.515515081222</v>
      </c>
      <c r="H80" s="270">
        <v>105.787757462666</v>
      </c>
      <c r="I80" s="270">
        <v>104.0976332506</v>
      </c>
      <c r="J80" s="270">
        <v>106.806828581702</v>
      </c>
      <c r="K80" s="270">
        <v>103.794846566382</v>
      </c>
      <c r="L80" s="270">
        <v>96.2964696377488</v>
      </c>
      <c r="M80" s="270">
        <v>100.035446931103</v>
      </c>
      <c r="N80" s="270">
        <v>97.2323248271801</v>
      </c>
      <c r="O80" s="270">
        <v>97.6954241958719</v>
      </c>
      <c r="P80" s="270">
        <v>100.590051913922</v>
      </c>
      <c r="Q80" s="270">
        <v>98.3830089536368</v>
      </c>
      <c r="R80" s="270">
        <v>99.0785113862994</v>
      </c>
      <c r="S80" s="270">
        <v>92.1825082684259</v>
      </c>
      <c r="T80" s="270">
        <v>93.7647695425958</v>
      </c>
      <c r="U80" s="270">
        <v>92.7836172030469</v>
      </c>
      <c r="V80" s="270">
        <v>102.423308162575</v>
      </c>
      <c r="W80" s="270">
        <v>95.6785000527982</v>
      </c>
      <c r="X80" s="270">
        <v>98.6733509204536</v>
      </c>
      <c r="Y80" s="270">
        <v>94.441420967286</v>
      </c>
      <c r="Z80" s="270">
        <v>100.25564662476</v>
      </c>
      <c r="AA80" s="270">
        <v>96.0014928678527</v>
      </c>
      <c r="AB80" s="270">
        <v>97.4294381129245</v>
      </c>
      <c r="AC80" s="270">
        <v>95.2113313215403</v>
      </c>
      <c r="AD80" s="270">
        <v>103.874738022344</v>
      </c>
      <c r="AE80" s="270">
        <v>96.1647299234881</v>
      </c>
    </row>
  </sheetData>
  <sheetProtection/>
  <mergeCells count="5">
    <mergeCell ref="B4:B5"/>
    <mergeCell ref="A6:A23"/>
    <mergeCell ref="A24:A47"/>
    <mergeCell ref="A48:A77"/>
    <mergeCell ref="A4:A5"/>
  </mergeCells>
  <printOptions/>
  <pageMargins left="0.5905511811023623" right="0.5905511811023623" top="1.3779527559055118" bottom="0.984251968503937" header="0.7874015748031497" footer="0.5118110236220472"/>
  <pageSetup horizontalDpi="300" verticalDpi="300" orientation="portrait" paperSize="9" scale="70" r:id="rId1"/>
  <headerFooter alignWithMargins="0">
    <oddHeader>&amp;L&amp;22年度別部類別取扱高一覧表
&amp;11（岡山市中央卸売市場）&amp;R
上段：数量　下段：金額　　単位：㎏・円（青果，水産）　本，鉢，個・円（花き）
指数：1983年度を基準年とする　　　　　　　　　　　　　　</oddHeader>
  </headerFooter>
  <colBreaks count="1" manualBreakCount="1">
    <brk id="10" min="3"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岡山市役所</cp:lastModifiedBy>
  <cp:lastPrinted>2012-05-31T06:13:01Z</cp:lastPrinted>
  <dcterms:created xsi:type="dcterms:W3CDTF">2004-02-24T02:09:12Z</dcterms:created>
  <dcterms:modified xsi:type="dcterms:W3CDTF">2012-06-14T02:05:44Z</dcterms:modified>
  <cp:category/>
  <cp:version/>
  <cp:contentType/>
  <cp:contentStatus/>
</cp:coreProperties>
</file>