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55" yWindow="30" windowWidth="10275" windowHeight="7530" activeTab="0"/>
  </bookViews>
  <sheets>
    <sheet name="勤務形態一覧表（訪問介護）" sheetId="1" r:id="rId1"/>
    <sheet name="記入例" sheetId="2" r:id="rId2"/>
  </sheets>
  <definedNames>
    <definedName name="_xlnm.Print_Area" localSheetId="1">'記入例'!$A$1:$AM$47</definedName>
    <definedName name="_xlnm.Print_Area" localSheetId="0">'勤務形態一覧表（訪問介護）'!$A$1:$AL$84</definedName>
  </definedNames>
  <calcPr fullCalcOnLoad="1"/>
</workbook>
</file>

<file path=xl/sharedStrings.xml><?xml version="1.0" encoding="utf-8"?>
<sst xmlns="http://schemas.openxmlformats.org/spreadsheetml/2006/main" count="561" uniqueCount="190">
  <si>
    <t>週平均</t>
  </si>
  <si>
    <t>職　　種</t>
  </si>
  <si>
    <t>の勤務</t>
  </si>
  <si>
    <t>勤務
形態</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</si>
  <si>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</si>
  <si>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</si>
  <si>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</si>
  <si>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</si>
  <si>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</si>
  <si>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</si>
  <si>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</si>
  <si>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</si>
  <si>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</si>
  <si>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</si>
  <si>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</si>
  <si>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</si>
  <si>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</si>
  <si>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</si>
  <si>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</si>
  <si>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</si>
  <si>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</si>
  <si>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</si>
  <si>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</si>
  <si>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</si>
  <si>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</si>
  <si>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</si>
  <si>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</si>
  <si>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</si>
  <si>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</si>
  <si>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</si>
  <si>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</si>
  <si>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資格</t>
  </si>
  <si>
    <t>※曜日→</t>
  </si>
  <si>
    <t>人</t>
  </si>
  <si>
    <t>月</t>
  </si>
  <si>
    <t>人/月</t>
  </si>
  <si>
    <t>時間）</t>
  </si>
  <si>
    <t>合計勤</t>
  </si>
  <si>
    <t>務時間</t>
  </si>
  <si>
    <t>管理者</t>
  </si>
  <si>
    <t>（</t>
  </si>
  <si>
    <t>)</t>
  </si>
  <si>
    <t>※</t>
  </si>
  <si>
    <t>第　１　週</t>
  </si>
  <si>
    <t>第　２　週</t>
  </si>
  <si>
    <t>第　３　週</t>
  </si>
  <si>
    <t>第　４　週</t>
  </si>
  <si>
    <t>４週の</t>
  </si>
  <si>
    <t>①</t>
  </si>
  <si>
    <t>～</t>
  </si>
  <si>
    <t>②</t>
  </si>
  <si>
    <t>　○常勤の従業者が勤務すべき１週あたりの勤務時間（就業規則等で定められた勤務時間）　</t>
  </si>
  <si>
    <r>
      <t>　　　　　　</t>
    </r>
    <r>
      <rPr>
        <b/>
        <sz val="11"/>
        <color indexed="8"/>
        <rFont val="ＭＳ Ｐゴシック"/>
        <family val="3"/>
      </rPr>
      <t>居宅介護　　　　　　　　</t>
    </r>
  </si>
  <si>
    <t>　　重度訪問介護</t>
  </si>
  <si>
    <t>同行援護</t>
  </si>
  <si>
    <t>行動援護</t>
  </si>
  <si>
    <t>移動支援</t>
  </si>
  <si>
    <t>④</t>
  </si>
  <si>
    <t>③</t>
  </si>
  <si>
    <t>従業者の勤務の体制及び勤務形態一覧表</t>
  </si>
  <si>
    <r>
      <t>営業日：　　月 ・ 火 ・ 水 ・ 木 ・ 金 ・ 土 ・ 日</t>
    </r>
    <r>
      <rPr>
        <b/>
        <sz val="10"/>
        <rFont val="ＭＳ Ｐゴシック"/>
        <family val="3"/>
      </rPr>
      <t>　　</t>
    </r>
  </si>
  <si>
    <t>＋</t>
  </si>
  <si>
    <t xml:space="preserve"> 人数</t>
  </si>
  <si>
    <t xml:space="preserve">時間　 </t>
  </si>
  <si>
    <t xml:space="preserve"> 常勤換</t>
  </si>
  <si>
    <t xml:space="preserve"> 算後の</t>
  </si>
  <si>
    <t>訪問介護</t>
  </si>
  <si>
    <t>居宅介護</t>
  </si>
  <si>
    <t>重度訪問介護</t>
  </si>
  <si>
    <t>（内訳）</t>
  </si>
  <si>
    <t>⑤</t>
  </si>
  <si>
    <t>◆利用者数（前３月の平均値）　：</t>
  </si>
  <si>
    <t>通院等乗降介助</t>
  </si>
  <si>
    <t>◇ 同一事業所において、障害者総合支援法による居宅介護等と一体的に事業を行う場合は、実施しているサービスの□にチェックしてください。</t>
  </si>
  <si>
    <t>⑥</t>
  </si>
  <si>
    <t>兼務する職務の内容</t>
  </si>
  <si>
    <t>氏　　名</t>
  </si>
  <si>
    <t>１</t>
  </si>
  <si>
    <t>―</t>
  </si>
  <si>
    <r>
      <t>時間／週　</t>
    </r>
    <r>
      <rPr>
        <b/>
        <sz val="10"/>
        <color indexed="10"/>
        <rFont val="ＭＳ Ｐゴシック"/>
        <family val="3"/>
      </rPr>
      <t>（A）</t>
    </r>
  </si>
  <si>
    <t>←</t>
  </si>
  <si>
    <t>※</t>
  </si>
  <si>
    <t>第　１　週</t>
  </si>
  <si>
    <t>第　２　週</t>
  </si>
  <si>
    <t>第　３　週</t>
  </si>
  <si>
    <t>第　４　週</t>
  </si>
  <si>
    <t>４週の</t>
  </si>
  <si>
    <t>務時間</t>
  </si>
  <si>
    <t xml:space="preserve">時間　 </t>
  </si>
  <si>
    <t>　営業時間　　　　：　　　　～　　　　：　　　　　</t>
  </si>
  <si>
    <t>常勤の従業者の員数</t>
  </si>
  <si>
    <t>介護予防訪問サービス</t>
  </si>
  <si>
    <t>生活支援訪問サービス</t>
  </si>
  <si>
    <t>上級資格責任者配置加算（　あり　・　なし　）</t>
  </si>
  <si>
    <t>◆勤務時間ごとの区分</t>
  </si>
  <si>
    <t>⑦</t>
  </si>
  <si>
    <t>⑧</t>
  </si>
  <si>
    <t>↓該当サービスに○</t>
  </si>
  <si>
    <t>訪問介護員等計</t>
  </si>
  <si>
    <t>訪問介護・介護予防訪問ｻｰﾋﾞｽ・生活支援訪問ｻｰﾋﾞｽ</t>
  </si>
  <si>
    <t>特定事業所加算（　加算Ⅰ　・　加算Ⅱ　・　加算Ⅲ　・　加算Ⅳ　・　なし　）</t>
  </si>
  <si>
    <t>サービス提供責任者</t>
  </si>
  <si>
    <t>訪問介護員</t>
  </si>
  <si>
    <t>従業者の勤務の体制及び勤務形態一覧表</t>
  </si>
  <si>
    <t>)</t>
  </si>
  <si>
    <t>ミコロ・ハコロ　ヘルパーステーション</t>
  </si>
  <si>
    <r>
      <t>　</t>
    </r>
    <r>
      <rPr>
        <b/>
        <u val="single"/>
        <sz val="10"/>
        <rFont val="ＭＳ Ｐゴシック"/>
        <family val="3"/>
      </rPr>
      <t>営業時間　　</t>
    </r>
    <r>
      <rPr>
        <b/>
        <u val="single"/>
        <sz val="10"/>
        <color indexed="14"/>
        <rFont val="ＭＳ Ｐゴシック"/>
        <family val="3"/>
      </rPr>
      <t>９</t>
    </r>
    <r>
      <rPr>
        <b/>
        <u val="single"/>
        <sz val="10"/>
        <rFont val="ＭＳ Ｐゴシック"/>
        <family val="3"/>
      </rPr>
      <t>　：　</t>
    </r>
    <r>
      <rPr>
        <b/>
        <u val="single"/>
        <sz val="10"/>
        <color indexed="14"/>
        <rFont val="ＭＳ Ｐゴシック"/>
        <family val="3"/>
      </rPr>
      <t>００</t>
    </r>
    <r>
      <rPr>
        <b/>
        <u val="single"/>
        <sz val="10"/>
        <rFont val="ＭＳ Ｐゴシック"/>
        <family val="3"/>
      </rPr>
      <t>　～　</t>
    </r>
    <r>
      <rPr>
        <b/>
        <u val="single"/>
        <sz val="10"/>
        <color indexed="14"/>
        <rFont val="ＭＳ Ｐゴシック"/>
        <family val="3"/>
      </rPr>
      <t>１８</t>
    </r>
    <r>
      <rPr>
        <b/>
        <u val="single"/>
        <sz val="10"/>
        <rFont val="ＭＳ Ｐゴシック"/>
        <family val="3"/>
      </rPr>
      <t>　：　</t>
    </r>
    <r>
      <rPr>
        <b/>
        <u val="single"/>
        <sz val="10"/>
        <color indexed="14"/>
        <rFont val="ＭＳ Ｐゴシック"/>
        <family val="3"/>
      </rPr>
      <t>００</t>
    </r>
    <r>
      <rPr>
        <b/>
        <u val="single"/>
        <sz val="10"/>
        <rFont val="ＭＳ Ｐゴシック"/>
        <family val="3"/>
      </rPr>
      <t>　</t>
    </r>
    <r>
      <rPr>
        <b/>
        <sz val="10"/>
        <rFont val="ＭＳ Ｐゴシック"/>
        <family val="3"/>
      </rPr>
      <t>　　</t>
    </r>
  </si>
  <si>
    <t>※</t>
  </si>
  <si>
    <t>第　１　週</t>
  </si>
  <si>
    <t>第　２　週</t>
  </si>
  <si>
    <t>第　３　週</t>
  </si>
  <si>
    <t>第　４　週</t>
  </si>
  <si>
    <t>４週の</t>
  </si>
  <si>
    <t>氏　　名</t>
  </si>
  <si>
    <t>１</t>
  </si>
  <si>
    <t>務時間</t>
  </si>
  <si>
    <t xml:space="preserve">時間　 </t>
  </si>
  <si>
    <t>介</t>
  </si>
  <si>
    <t>岡山　桃子</t>
  </si>
  <si>
    <t>①</t>
  </si>
  <si>
    <t>×</t>
  </si>
  <si>
    <t>―</t>
  </si>
  <si>
    <t>通所介護、居宅介護等管理者</t>
  </si>
  <si>
    <t>後楽　園子</t>
  </si>
  <si>
    <t>②</t>
  </si>
  <si>
    <t>出</t>
  </si>
  <si>
    <t>指定居宅介護等</t>
  </si>
  <si>
    <t>庭園　都市子</t>
  </si>
  <si>
    <t>看</t>
  </si>
  <si>
    <t>吉備　団子</t>
  </si>
  <si>
    <t>有</t>
  </si>
  <si>
    <t>①</t>
  </si>
  <si>
    <t>１級</t>
  </si>
  <si>
    <t>Ｃ</t>
  </si>
  <si>
    <t>温羅蛇　祭子</t>
  </si>
  <si>
    <t>サ高住</t>
  </si>
  <si>
    <t>２級</t>
  </si>
  <si>
    <t>烏城　菊美</t>
  </si>
  <si>
    <t>居宅介護支援</t>
  </si>
  <si>
    <t>Ｃ</t>
  </si>
  <si>
    <t>通所介護</t>
  </si>
  <si>
    <r>
      <t>時間／週　</t>
    </r>
    <r>
      <rPr>
        <b/>
        <sz val="10"/>
        <color indexed="10"/>
        <rFont val="ＭＳ Ｐゴシック"/>
        <family val="3"/>
      </rPr>
      <t>（A）</t>
    </r>
  </si>
  <si>
    <t>←</t>
  </si>
  <si>
    <t>介護予防訪問サービス</t>
  </si>
  <si>
    <t>◆勤務時間ごとの区分</t>
  </si>
  <si>
    <t>①</t>
  </si>
  <si>
    <t>8：30</t>
  </si>
  <si>
    <t>～</t>
  </si>
  <si>
    <t>17：30</t>
  </si>
  <si>
    <t>（</t>
  </si>
  <si>
    <t>8</t>
  </si>
  <si>
    <t>②</t>
  </si>
  <si>
    <t>③</t>
  </si>
  <si>
    <t>④</t>
  </si>
  <si>
    <t>⑤</t>
  </si>
  <si>
    <t>訪問介護・介護予防訪問ｻｰﾋﾞｽ・生活支援訪問ｻｰﾋﾞｽ</t>
  </si>
  <si>
    <t>訪問　介子</t>
  </si>
  <si>
    <t>Ｂ</t>
  </si>
  <si>
    <t>Ｂ</t>
  </si>
  <si>
    <t>Ｄ</t>
  </si>
  <si>
    <t>B</t>
  </si>
  <si>
    <t>従業者の勤務の体制及び勤務形態一覧表</t>
  </si>
  <si>
    <r>
      <t>常勤の従業者が勤務すべき１週あたりの勤務時間数</t>
    </r>
    <r>
      <rPr>
        <b/>
        <sz val="9"/>
        <color indexed="10"/>
        <rFont val="ＭＳ Ｐゴシック"/>
        <family val="3"/>
      </rPr>
      <t>（Ａ）</t>
    </r>
  </si>
  <si>
    <t>（小数点第２位切り捨て）</t>
  </si>
  <si>
    <t>実</t>
  </si>
  <si>
    <t>　　　　　【例】１時間のサービスを２回、３０分（０．５時間）のサービスを１回提供する日は、「２．５」と記載する。</t>
  </si>
  <si>
    <t>非常勤の従業者の週平均の勤務時間数の合計</t>
  </si>
  <si>
    <r>
      <t>　 ２　</t>
    </r>
    <r>
      <rPr>
        <u val="single"/>
        <sz val="9"/>
        <color indexed="8"/>
        <rFont val="ＭＳ Ｐゴシック"/>
        <family val="3"/>
      </rPr>
      <t>常勤</t>
    </r>
    <r>
      <rPr>
        <sz val="9"/>
        <color indexed="8"/>
        <rFont val="ＭＳ Ｐゴシック"/>
        <family val="3"/>
      </rPr>
      <t>の従業者の勤務時間は、勤務時間ごとの区分（右上の区分）にしたがい、番号で記載してください。　また、公休は「×」、有給休暇は「有」、出張は「出」のように記載してください。</t>
    </r>
  </si>
  <si>
    <t>　　　 ※訪問介護（居宅介護等）事業所とは別に他の事業所にも従事する従業者は、法人の雇用形態は常勤であっても、非常勤に区分されます。（複数事業所の管理者を同時並行的に行う場合を除く。）</t>
  </si>
  <si>
    <t>　　　　　【例】　「介」：介護福祉士、「実」：実務者研修修了者、「初」：介護職員初任者研修修了者、「１級」：ヘルパー１級、「２級」：ヘルパー２級、「看」：看護師、「准」：准看護師、「研」：市が定める研修修了者</t>
  </si>
  <si>
    <r>
      <t>　 ３　</t>
    </r>
    <r>
      <rPr>
        <u val="single"/>
        <sz val="9"/>
        <color indexed="8"/>
        <rFont val="ＭＳ Ｐゴシック"/>
        <family val="3"/>
      </rPr>
      <t>非常勤</t>
    </r>
    <r>
      <rPr>
        <sz val="9"/>
        <color indexed="8"/>
        <rFont val="ＭＳ Ｐゴシック"/>
        <family val="3"/>
      </rPr>
      <t>の従業者の勤務時間は、必ずしも番号で記載する必要はなく、日々の勤務延時間数（当該事業所のサービス提供に従事した延時間数）を記載することで構いません。　</t>
    </r>
  </si>
  <si>
    <t>注１　資格については、資格証等を確認のうえ、略称で記載してください。</t>
  </si>
  <si>
    <t>　 ４　勤務形態については、次の区分にしたがい、記号で記載してください。　法人の雇用形態の区分ではなく、訪問介護（居宅介護等）事業所における勤務時間、職種によって決まります。</t>
  </si>
  <si>
    <t>　 ５　常勤換算後の人数の計算式は、次のとおりです。</t>
  </si>
  <si>
    <t>　　　　　【区分】　「Ａ」：常勤専従、「Ｂ」：常勤兼務、「Ｃ」：非常勤専従、「Ｄ」：非常勤兼務</t>
  </si>
  <si>
    <t>年</t>
  </si>
  <si>
    <t>月</t>
  </si>
  <si>
    <t>（岡山市　R２．７版）</t>
  </si>
  <si>
    <t>令和２</t>
  </si>
  <si>
    <t>③</t>
  </si>
  <si>
    <t>水</t>
  </si>
  <si>
    <t>木</t>
  </si>
  <si>
    <t>金</t>
  </si>
  <si>
    <t>土</t>
  </si>
  <si>
    <t>日</t>
  </si>
  <si>
    <t>月</t>
  </si>
  <si>
    <t>火</t>
  </si>
  <si>
    <t>　予定　・　実績　）</t>
  </si>
  <si>
    <t>事業所名（</t>
  </si>
  <si>
    <r>
      <rPr>
        <b/>
        <sz val="12"/>
        <rFont val="ＭＳ Ｐゴシック"/>
        <family val="3"/>
      </rPr>
      <t>サービス種類（　　　　　　　</t>
    </r>
    <r>
      <rPr>
        <b/>
        <sz val="12"/>
        <color indexed="12"/>
        <rFont val="ＭＳ Ｐゴシック"/>
        <family val="3"/>
      </rPr>
      <t>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</si>
</sst>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 #,##0;&quot;▲&quot;\ #,##0"/>
    <numFmt numFmtId="185" formatCode="0_ "/>
    <numFmt numFmtId="186" formatCode="0_);[Red]\(0\)"/>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 "/>
    <numFmt numFmtId="193" formatCode="0.0_);[Red]\(0.0\)"/>
  </numFmts>
  <fonts count="86">
    <font>
      <sz val="11"/>
      <name val="ＭＳ Ｐゴシック"/>
      <family val="3"/>
    </font>
    <font>
      <sz val="9"/>
      <color indexed="8"/>
      <name val="ＭＳ Ｐゴシック"/>
      <family val="3"/>
    </font>
    <font>
      <sz val="10"/>
      <color indexed="8"/>
      <name val="ＭＳ Ｐゴシック"/>
      <family val="3"/>
    </font>
    <font>
      <b/>
      <sz val="12"/>
      <color indexed="8"/>
      <name val="ＭＳ Ｐゴシック"/>
      <family val="3"/>
    </font>
    <font>
      <sz val="6"/>
      <name val="ＭＳ Ｐゴシック"/>
      <family val="3"/>
    </font>
    <font>
      <b/>
      <sz val="10"/>
      <color indexed="8"/>
      <name val="ＭＳ Ｐゴシック"/>
      <family val="3"/>
    </font>
    <font>
      <sz val="10"/>
      <color indexed="12"/>
      <name val="ＭＳ Ｐゴシック"/>
      <family val="3"/>
    </font>
    <font>
      <b/>
      <sz val="12"/>
      <color indexed="12"/>
      <name val="ＭＳ Ｐゴシック"/>
      <family val="3"/>
    </font>
    <font>
      <sz val="10"/>
      <color indexed="10"/>
      <name val="ＭＳ Ｐゴシック"/>
      <family val="3"/>
    </font>
    <font>
      <sz val="10"/>
      <name val="ＭＳ Ｐゴシック"/>
      <family val="3"/>
    </font>
    <font>
      <sz val="9"/>
      <name val="ＭＳ Ｐゴシック"/>
      <family val="3"/>
    </font>
    <font>
      <b/>
      <sz val="12"/>
      <name val="ＭＳ Ｐゴシック"/>
      <family val="3"/>
    </font>
    <font>
      <b/>
      <sz val="9"/>
      <color indexed="8"/>
      <name val="ＭＳ Ｐゴシック"/>
      <family val="3"/>
    </font>
    <font>
      <b/>
      <sz val="11"/>
      <color indexed="8"/>
      <name val="ＭＳ Ｐゴシック"/>
      <family val="3"/>
    </font>
    <font>
      <sz val="12"/>
      <name val="ＭＳ 明朝"/>
      <family val="1"/>
    </font>
    <font>
      <sz val="8"/>
      <color indexed="8"/>
      <name val="ＭＳ Ｐゴシック"/>
      <family val="3"/>
    </font>
    <font>
      <sz val="8"/>
      <name val="ＭＳ Ｐゴシック"/>
      <family val="3"/>
    </font>
    <font>
      <b/>
      <sz val="10"/>
      <name val="ＭＳ Ｐゴシック"/>
      <family val="3"/>
    </font>
    <font>
      <b/>
      <sz val="11"/>
      <name val="ＭＳ Ｐゴシック"/>
      <family val="3"/>
    </font>
    <font>
      <b/>
      <sz val="10"/>
      <color indexed="10"/>
      <name val="ＭＳ Ｐゴシック"/>
      <family val="3"/>
    </font>
    <font>
      <sz val="11"/>
      <color indexed="14"/>
      <name val="ＭＳ Ｐゴシック"/>
      <family val="3"/>
    </font>
    <font>
      <b/>
      <sz val="11"/>
      <color indexed="14"/>
      <name val="ＭＳ Ｐゴシック"/>
      <family val="3"/>
    </font>
    <font>
      <sz val="9"/>
      <name val="MS UI Gothic"/>
      <family val="3"/>
    </font>
    <font>
      <b/>
      <sz val="10"/>
      <color indexed="14"/>
      <name val="ＭＳ Ｐゴシック"/>
      <family val="3"/>
    </font>
    <font>
      <sz val="11"/>
      <color indexed="8"/>
      <name val="ＭＳ Ｐゴシック"/>
      <family val="3"/>
    </font>
    <font>
      <b/>
      <u val="single"/>
      <sz val="10"/>
      <name val="ＭＳ Ｐゴシック"/>
      <family val="3"/>
    </font>
    <font>
      <b/>
      <u val="single"/>
      <sz val="10"/>
      <color indexed="8"/>
      <name val="ＭＳ Ｐゴシック"/>
      <family val="3"/>
    </font>
    <font>
      <sz val="10"/>
      <color indexed="14"/>
      <name val="ＭＳ Ｐゴシック"/>
      <family val="3"/>
    </font>
    <font>
      <b/>
      <sz val="7"/>
      <name val="ＭＳ Ｐゴシック"/>
      <family val="3"/>
    </font>
    <font>
      <b/>
      <sz val="6"/>
      <name val="ＭＳ Ｐゴシック"/>
      <family val="3"/>
    </font>
    <font>
      <b/>
      <u val="single"/>
      <sz val="10"/>
      <color indexed="14"/>
      <name val="ＭＳ Ｐゴシック"/>
      <family val="3"/>
    </font>
    <font>
      <b/>
      <sz val="11"/>
      <color indexed="10"/>
      <name val="ＭＳ Ｐゴシック"/>
      <family val="3"/>
    </font>
    <font>
      <b/>
      <sz val="7"/>
      <color indexed="14"/>
      <name val="ＭＳ Ｐゴシック"/>
      <family val="3"/>
    </font>
    <font>
      <b/>
      <sz val="9"/>
      <color indexed="10"/>
      <name val="ＭＳ Ｐゴシック"/>
      <family val="3"/>
    </font>
    <font>
      <b/>
      <sz val="9"/>
      <name val="ＭＳ Ｐゴシック"/>
      <family val="3"/>
    </font>
    <font>
      <u val="single"/>
      <sz val="9"/>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2"/>
      <color indexed="14"/>
      <name val="ＭＳ Ｐゴシック"/>
      <family val="3"/>
    </font>
    <font>
      <sz val="11"/>
      <color indexed="8"/>
      <name val="Calibri"/>
      <family val="2"/>
    </font>
    <font>
      <sz val="10.5"/>
      <color indexed="8"/>
      <name val="ＭＳ Ｐゴシック"/>
      <family val="3"/>
    </font>
    <font>
      <b/>
      <sz val="9"/>
      <color indexed="8"/>
      <name val="Calibri"/>
      <family val="2"/>
    </font>
    <font>
      <b/>
      <i/>
      <u val="single"/>
      <sz val="10"/>
      <color indexed="14"/>
      <name val="ＭＳ Ｐゴシック"/>
      <family val="3"/>
    </font>
    <font>
      <b/>
      <sz val="10"/>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0"/>
      <color theme="1"/>
      <name val="ＭＳ Ｐゴシック"/>
      <family val="3"/>
    </font>
    <font>
      <sz val="9"/>
      <color rgb="FFFF0000"/>
      <name val="ＭＳ Ｐゴシック"/>
      <family val="3"/>
    </font>
    <font>
      <sz val="10"/>
      <color rgb="FFFF0000"/>
      <name val="ＭＳ Ｐゴシック"/>
      <family val="3"/>
    </font>
    <font>
      <sz val="11"/>
      <color theme="1"/>
      <name val="ＭＳ Ｐゴシック"/>
      <family val="3"/>
    </font>
    <font>
      <b/>
      <sz val="10"/>
      <color rgb="FFFF0000"/>
      <name val="ＭＳ Ｐゴシック"/>
      <family val="3"/>
    </font>
    <font>
      <b/>
      <sz val="10"/>
      <color rgb="FFFF00FF"/>
      <name val="ＭＳ Ｐゴシック"/>
      <family val="3"/>
    </font>
    <font>
      <b/>
      <sz val="12"/>
      <color rgb="FFFF33CC"/>
      <name val="ＭＳ Ｐゴシック"/>
      <family val="3"/>
    </font>
    <font>
      <b/>
      <sz val="11"/>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style="medium"/>
      <right style="thin"/>
      <top style="medium"/>
      <bottom style="double"/>
    </border>
    <border>
      <left style="thin"/>
      <right style="thin"/>
      <top>
        <color indexed="63"/>
      </top>
      <bottom style="thin"/>
    </border>
    <border>
      <left style="thin"/>
      <right style="thin"/>
      <top style="medium"/>
      <bottom style="double"/>
    </border>
    <border>
      <left style="thin"/>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double"/>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medium"/>
      <top style="thin"/>
      <bottom>
        <color indexed="63"/>
      </bottom>
    </border>
    <border>
      <left>
        <color indexed="63"/>
      </left>
      <right style="hair"/>
      <top style="hair"/>
      <bottom style="hair"/>
    </border>
    <border>
      <left style="thin"/>
      <right style="medium"/>
      <top style="medium"/>
      <bottom style="double"/>
    </border>
    <border>
      <left style="thin"/>
      <right style="medium"/>
      <top>
        <color indexed="63"/>
      </top>
      <bottom style="thin"/>
    </border>
    <border>
      <left>
        <color indexed="63"/>
      </left>
      <right>
        <color indexed="63"/>
      </right>
      <top style="dotted"/>
      <bottom>
        <color indexed="63"/>
      </bottom>
    </border>
    <border>
      <left>
        <color indexed="63"/>
      </left>
      <right>
        <color indexed="63"/>
      </right>
      <top style="dotted"/>
      <bottom style="thin"/>
    </border>
    <border>
      <left style="dotted"/>
      <right>
        <color indexed="63"/>
      </right>
      <top>
        <color indexed="63"/>
      </top>
      <bottom>
        <color indexed="63"/>
      </bottom>
    </border>
    <border>
      <left>
        <color indexed="63"/>
      </left>
      <right>
        <color indexed="63"/>
      </right>
      <top>
        <color indexed="63"/>
      </top>
      <bottom style="dotted"/>
    </border>
    <border>
      <left>
        <color indexed="63"/>
      </left>
      <right>
        <color indexed="63"/>
      </right>
      <top style="thin"/>
      <bottom style="dotted"/>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double"/>
    </border>
    <border>
      <left style="medium"/>
      <right style="medium"/>
      <top style="medium"/>
      <bottom style="double"/>
    </border>
    <border>
      <left>
        <color indexed="63"/>
      </left>
      <right style="thin"/>
      <top>
        <color indexed="63"/>
      </top>
      <bottom style="thin"/>
    </border>
    <border>
      <left style="medium"/>
      <right style="medium"/>
      <top style="thin"/>
      <bottom style="thin"/>
    </border>
    <border>
      <left style="thin"/>
      <right>
        <color indexed="63"/>
      </right>
      <top style="thin"/>
      <bottom style="thin"/>
    </border>
    <border>
      <left>
        <color indexed="63"/>
      </left>
      <right style="thin"/>
      <top style="thin"/>
      <bottom>
        <color indexed="63"/>
      </bottom>
    </border>
    <border>
      <left style="medium"/>
      <right style="medium"/>
      <top style="thin"/>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medium"/>
      <top>
        <color indexed="63"/>
      </top>
      <bottom style="thin"/>
    </border>
    <border>
      <left style="hair"/>
      <right>
        <color indexed="63"/>
      </right>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color indexed="63"/>
      </right>
      <top style="hair"/>
      <bottom style="hair"/>
    </border>
    <border>
      <left style="thin"/>
      <right>
        <color indexed="63"/>
      </right>
      <top style="medium"/>
      <bottom style="double"/>
    </border>
    <border>
      <left>
        <color indexed="63"/>
      </left>
      <right>
        <color indexed="63"/>
      </right>
      <top style="medium"/>
      <bottom style="double"/>
    </border>
    <border>
      <left style="thin"/>
      <right style="thin"/>
      <top style="double"/>
      <bottom style="thin"/>
    </border>
    <border>
      <left style="thick"/>
      <right style="thick"/>
      <top style="thick"/>
      <bottom style="thick"/>
    </border>
    <border>
      <left>
        <color indexed="63"/>
      </left>
      <right>
        <color indexed="63"/>
      </right>
      <top style="hair"/>
      <bottom>
        <color indexed="63"/>
      </bottom>
    </border>
    <border>
      <left>
        <color indexed="63"/>
      </left>
      <right style="medium"/>
      <top style="medium"/>
      <bottom style="double"/>
    </border>
    <border>
      <left style="thin"/>
      <right style="medium"/>
      <top style="double"/>
      <bottom style="thin"/>
    </border>
    <border diagonalUp="1">
      <left style="medium"/>
      <right style="thick"/>
      <top style="double"/>
      <bottom style="medium"/>
      <diagonal style="thin"/>
    </border>
    <border diagonalUp="1">
      <left style="medium"/>
      <right style="medium"/>
      <top style="double"/>
      <bottom style="medium"/>
      <diagonal style="thin"/>
    </border>
    <border diagonalUp="1">
      <left style="medium"/>
      <right style="thin"/>
      <top style="double"/>
      <bottom style="medium"/>
      <diagonal style="thin"/>
    </border>
    <border diagonalUp="1">
      <left style="thin"/>
      <right style="thin"/>
      <top style="double"/>
      <bottom style="medium"/>
      <diagonal style="thin"/>
    </border>
    <border diagonalUp="1">
      <left style="thin"/>
      <right style="medium"/>
      <top style="double"/>
      <bottom style="medium"/>
      <diagonal style="thin"/>
    </border>
    <border diagonalUp="1">
      <left style="thick"/>
      <right style="medium"/>
      <top style="double"/>
      <bottom style="medium"/>
      <diagonal style="thin"/>
    </border>
    <border>
      <left style="medium"/>
      <right style="thin"/>
      <top style="thin"/>
      <bottom style="double"/>
    </border>
    <border>
      <left style="dotted"/>
      <right>
        <color indexed="63"/>
      </right>
      <top style="dotted"/>
      <bottom>
        <color indexed="63"/>
      </bottom>
    </border>
    <border>
      <left style="dotted"/>
      <right>
        <color indexed="63"/>
      </right>
      <top>
        <color indexed="63"/>
      </top>
      <bottom style="dotted"/>
    </border>
    <border>
      <left style="medium"/>
      <right style="medium"/>
      <top style="thin"/>
      <bottom style="medium"/>
    </border>
    <border>
      <left style="medium"/>
      <right style="medium"/>
      <top style="double"/>
      <bottom style="thin"/>
    </border>
    <border>
      <left style="medium"/>
      <right style="medium"/>
      <top style="thin"/>
      <bottom style="double"/>
    </border>
    <border>
      <left style="medium"/>
      <right style="medium"/>
      <top style="thin"/>
      <bottom style="thick"/>
    </border>
    <border diagonalUp="1">
      <left>
        <color indexed="63"/>
      </left>
      <right style="thin"/>
      <top style="double"/>
      <bottom style="medium"/>
      <diagonal style="thin"/>
    </border>
    <border diagonalUp="1">
      <left style="thin"/>
      <right>
        <color indexed="63"/>
      </right>
      <top style="double"/>
      <bottom style="medium"/>
      <diagonal style="thin"/>
    </border>
    <border diagonalUp="1">
      <left>
        <color indexed="63"/>
      </left>
      <right style="thick"/>
      <top style="double"/>
      <bottom style="medium"/>
      <diagonal style="thin"/>
    </border>
    <border>
      <left style="thin"/>
      <right style="thin"/>
      <top style="thin"/>
      <bottom style="double"/>
    </border>
    <border>
      <left style="thin"/>
      <right style="medium"/>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double"/>
    </border>
    <border>
      <left style="thin"/>
      <right>
        <color indexed="63"/>
      </right>
      <top>
        <color indexed="63"/>
      </top>
      <bottom style="mediu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protection/>
    </xf>
    <xf numFmtId="0" fontId="75" fillId="32" borderId="0" applyNumberFormat="0" applyBorder="0" applyAlignment="0" applyProtection="0"/>
  </cellStyleXfs>
  <cellXfs count="430">
    <xf numFmtId="0" fontId="0" fillId="0" borderId="0" xfId="0" applyAlignment="1">
      <alignment/>
    </xf>
    <xf numFmtId="49" fontId="2"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12" xfId="0" applyNumberFormat="1" applyFont="1" applyBorder="1" applyAlignment="1" applyProtection="1">
      <alignment vertical="center"/>
      <protection locked="0"/>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xf>
    <xf numFmtId="49" fontId="2" fillId="0" borderId="13" xfId="0" applyNumberFormat="1" applyFont="1" applyBorder="1" applyAlignment="1" applyProtection="1">
      <alignment vertical="center"/>
      <protection/>
    </xf>
    <xf numFmtId="49" fontId="2" fillId="0" borderId="14" xfId="0" applyNumberFormat="1" applyFont="1" applyBorder="1" applyAlignment="1" applyProtection="1">
      <alignment vertical="center"/>
      <protection/>
    </xf>
    <xf numFmtId="49" fontId="2" fillId="0" borderId="15"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0" xfId="0" applyNumberFormat="1" applyFont="1" applyBorder="1" applyAlignment="1" applyProtection="1">
      <alignment vertical="center"/>
      <protection/>
    </xf>
    <xf numFmtId="49" fontId="2" fillId="0" borderId="17" xfId="0" applyNumberFormat="1" applyFont="1" applyBorder="1" applyAlignment="1" applyProtection="1">
      <alignment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vertical="center"/>
      <protection/>
    </xf>
    <xf numFmtId="49" fontId="2" fillId="0" borderId="20" xfId="0" applyNumberFormat="1" applyFont="1" applyBorder="1" applyAlignment="1" applyProtection="1">
      <alignment vertical="center"/>
      <protection/>
    </xf>
    <xf numFmtId="49" fontId="5" fillId="0" borderId="0" xfId="0" applyNumberFormat="1" applyFont="1" applyBorder="1" applyAlignment="1" applyProtection="1">
      <alignment horizontal="left" vertical="center"/>
      <protection/>
    </xf>
    <xf numFmtId="49" fontId="5" fillId="0" borderId="0"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xf>
    <xf numFmtId="49" fontId="9" fillId="0" borderId="21" xfId="0" applyNumberFormat="1" applyFont="1" applyFill="1" applyBorder="1" applyAlignment="1" applyProtection="1">
      <alignment horizontal="center" vertical="center"/>
      <protection/>
    </xf>
    <xf numFmtId="49" fontId="9" fillId="0" borderId="22" xfId="0" applyNumberFormat="1" applyFont="1" applyFill="1" applyBorder="1" applyAlignment="1" applyProtection="1">
      <alignment horizontal="center" vertical="center"/>
      <protection/>
    </xf>
    <xf numFmtId="49" fontId="9" fillId="0" borderId="23" xfId="0" applyNumberFormat="1" applyFont="1" applyFill="1" applyBorder="1" applyAlignment="1" applyProtection="1">
      <alignment horizontal="center" vertical="center"/>
      <protection/>
    </xf>
    <xf numFmtId="49" fontId="9" fillId="0" borderId="24"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vertical="center"/>
      <protection/>
    </xf>
    <xf numFmtId="49" fontId="5" fillId="0" borderId="26" xfId="0" applyNumberFormat="1" applyFont="1" applyBorder="1" applyAlignment="1" applyProtection="1">
      <alignment horizontal="center" vertical="center"/>
      <protection/>
    </xf>
    <xf numFmtId="0" fontId="0" fillId="0" borderId="0" xfId="0" applyBorder="1" applyAlignment="1">
      <alignment horizontal="center" vertical="center" shrinkToFit="1"/>
    </xf>
    <xf numFmtId="49" fontId="2" fillId="0" borderId="11" xfId="0" applyNumberFormat="1" applyFont="1" applyBorder="1" applyAlignment="1" applyProtection="1">
      <alignment horizontal="center" vertical="center"/>
      <protection locked="0"/>
    </xf>
    <xf numFmtId="49" fontId="9" fillId="0" borderId="0" xfId="0" applyNumberFormat="1" applyFont="1" applyFill="1" applyBorder="1" applyAlignment="1" applyProtection="1">
      <alignment horizontal="left" vertical="center"/>
      <protection locked="0"/>
    </xf>
    <xf numFmtId="0" fontId="0" fillId="0" borderId="0" xfId="0" applyBorder="1" applyAlignment="1">
      <alignment horizontal="left" vertical="center"/>
    </xf>
    <xf numFmtId="0" fontId="0" fillId="0" borderId="0" xfId="0" applyBorder="1" applyAlignment="1">
      <alignment vertical="center"/>
    </xf>
    <xf numFmtId="49" fontId="2" fillId="0" borderId="15"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vertical="center"/>
      <protection locked="0"/>
    </xf>
    <xf numFmtId="49" fontId="9" fillId="0" borderId="15"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locked="0"/>
    </xf>
    <xf numFmtId="49" fontId="2" fillId="0" borderId="14" xfId="0" applyNumberFormat="1" applyFont="1" applyBorder="1" applyAlignment="1" applyProtection="1">
      <alignment vertical="center"/>
      <protection locked="0"/>
    </xf>
    <xf numFmtId="49" fontId="2" fillId="0" borderId="11" xfId="0" applyNumberFormat="1" applyFont="1" applyBorder="1" applyAlignment="1" applyProtection="1">
      <alignment horizontal="right" vertical="center"/>
      <protection locked="0"/>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center" vertical="center"/>
      <protection/>
    </xf>
    <xf numFmtId="49" fontId="2" fillId="0" borderId="30"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13" fillId="0" borderId="17" xfId="0" applyNumberFormat="1" applyFont="1" applyBorder="1" applyAlignment="1" applyProtection="1">
      <alignment vertical="center"/>
      <protection/>
    </xf>
    <xf numFmtId="0" fontId="0" fillId="0" borderId="11" xfId="0" applyBorder="1" applyAlignment="1">
      <alignment vertical="center"/>
    </xf>
    <xf numFmtId="49" fontId="2" fillId="0" borderId="11" xfId="0" applyNumberFormat="1" applyFont="1" applyBorder="1" applyAlignment="1" applyProtection="1">
      <alignment vertical="center"/>
      <protection/>
    </xf>
    <xf numFmtId="0" fontId="0" fillId="0" borderId="11" xfId="0" applyBorder="1" applyAlignment="1">
      <alignment horizontal="distributed"/>
    </xf>
    <xf numFmtId="0" fontId="0" fillId="0" borderId="11" xfId="0" applyBorder="1" applyAlignment="1">
      <alignment horizontal="center" vertical="center"/>
    </xf>
    <xf numFmtId="49" fontId="8" fillId="0" borderId="11"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left" vertical="center"/>
      <protection locked="0"/>
    </xf>
    <xf numFmtId="49" fontId="2" fillId="0" borderId="12" xfId="0" applyNumberFormat="1" applyFont="1" applyBorder="1" applyAlignment="1" applyProtection="1">
      <alignment vertical="center"/>
      <protection/>
    </xf>
    <xf numFmtId="49" fontId="9" fillId="0" borderId="31"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vertical="center" shrinkToFit="1"/>
      <protection locked="0"/>
    </xf>
    <xf numFmtId="49" fontId="23" fillId="0" borderId="32" xfId="0" applyNumberFormat="1" applyFont="1" applyFill="1" applyBorder="1" applyAlignment="1" applyProtection="1">
      <alignment horizontal="center" vertical="center"/>
      <protection locked="0"/>
    </xf>
    <xf numFmtId="49" fontId="23" fillId="0" borderId="11" xfId="0" applyNumberFormat="1" applyFont="1" applyBorder="1" applyAlignment="1" applyProtection="1">
      <alignment horizontal="center" vertical="center" shrinkToFit="1"/>
      <protection locked="0"/>
    </xf>
    <xf numFmtId="49" fontId="24" fillId="0" borderId="0" xfId="0" applyNumberFormat="1" applyFont="1" applyAlignment="1" applyProtection="1">
      <alignment vertical="center"/>
      <protection/>
    </xf>
    <xf numFmtId="0" fontId="25" fillId="0" borderId="0" xfId="61" applyFont="1" applyBorder="1" applyAlignment="1">
      <alignment horizontal="left"/>
      <protection/>
    </xf>
    <xf numFmtId="0" fontId="0" fillId="0" borderId="0" xfId="61" applyFont="1" applyBorder="1" applyAlignment="1">
      <alignment/>
      <protection/>
    </xf>
    <xf numFmtId="0" fontId="0" fillId="0" borderId="0" xfId="61" applyFont="1">
      <alignment/>
      <protection/>
    </xf>
    <xf numFmtId="49" fontId="23" fillId="0" borderId="33" xfId="0" applyNumberFormat="1" applyFont="1" applyFill="1" applyBorder="1" applyAlignment="1" applyProtection="1">
      <alignment horizontal="center" vertical="center"/>
      <protection locked="0"/>
    </xf>
    <xf numFmtId="49" fontId="23" fillId="0" borderId="34" xfId="0" applyNumberFormat="1" applyFont="1" applyFill="1" applyBorder="1" applyAlignment="1" applyProtection="1">
      <alignment horizontal="center" vertical="center"/>
      <protection locked="0"/>
    </xf>
    <xf numFmtId="49" fontId="2" fillId="0" borderId="35" xfId="0" applyNumberFormat="1" applyFont="1" applyBorder="1" applyAlignment="1" applyProtection="1">
      <alignment horizontal="center" vertical="center" shrinkToFit="1"/>
      <protection locked="0"/>
    </xf>
    <xf numFmtId="49" fontId="23" fillId="0" borderId="36" xfId="0" applyNumberFormat="1" applyFont="1" applyBorder="1" applyAlignment="1" applyProtection="1">
      <alignment horizontal="center" vertical="center"/>
      <protection locked="0"/>
    </xf>
    <xf numFmtId="49" fontId="5" fillId="0" borderId="37" xfId="0" applyNumberFormat="1" applyFont="1" applyBorder="1" applyAlignment="1" applyProtection="1">
      <alignment horizontal="center" vertical="center" shrinkToFit="1"/>
      <protection locked="0"/>
    </xf>
    <xf numFmtId="0" fontId="17" fillId="0" borderId="0" xfId="0" applyFont="1" applyBorder="1" applyAlignment="1">
      <alignment vertical="center"/>
    </xf>
    <xf numFmtId="49" fontId="19" fillId="0" borderId="0" xfId="0" applyNumberFormat="1" applyFont="1" applyFill="1" applyBorder="1" applyAlignment="1" applyProtection="1">
      <alignment horizontal="center" vertical="center"/>
      <protection locked="0"/>
    </xf>
    <xf numFmtId="0" fontId="0" fillId="0" borderId="38" xfId="0" applyBorder="1" applyAlignment="1">
      <alignment horizontal="left" vertical="center" shrinkToFit="1"/>
    </xf>
    <xf numFmtId="0" fontId="0" fillId="0" borderId="39" xfId="0" applyBorder="1" applyAlignment="1">
      <alignment horizontal="left" vertical="center" shrinkToFit="1"/>
    </xf>
    <xf numFmtId="49" fontId="23" fillId="0" borderId="35" xfId="0" applyNumberFormat="1" applyFont="1" applyFill="1" applyBorder="1" applyAlignment="1" applyProtection="1">
      <alignment horizontal="center" vertical="center"/>
      <protection locked="0"/>
    </xf>
    <xf numFmtId="49" fontId="23" fillId="0" borderId="36" xfId="0" applyNumberFormat="1" applyFont="1" applyFill="1" applyBorder="1" applyAlignment="1" applyProtection="1">
      <alignment horizontal="center" vertical="center"/>
      <protection locked="0"/>
    </xf>
    <xf numFmtId="49" fontId="23" fillId="0" borderId="40" xfId="0" applyNumberFormat="1" applyFont="1" applyFill="1" applyBorder="1" applyAlignment="1" applyProtection="1">
      <alignment horizontal="center" vertical="center"/>
      <protection locked="0"/>
    </xf>
    <xf numFmtId="49" fontId="23" fillId="0" borderId="41" xfId="0" applyNumberFormat="1" applyFont="1" applyFill="1" applyBorder="1" applyAlignment="1" applyProtection="1">
      <alignment horizontal="center" vertical="center"/>
      <protection locked="0"/>
    </xf>
    <xf numFmtId="0" fontId="17" fillId="0" borderId="0" xfId="61" applyFont="1" applyBorder="1" applyAlignment="1">
      <alignment horizontal="left"/>
      <protection/>
    </xf>
    <xf numFmtId="0" fontId="0" fillId="0" borderId="0" xfId="0" applyBorder="1" applyAlignment="1">
      <alignment horizontal="center" vertical="center"/>
    </xf>
    <xf numFmtId="49" fontId="2" fillId="0" borderId="12" xfId="0" applyNumberFormat="1" applyFont="1" applyBorder="1" applyAlignment="1" applyProtection="1">
      <alignment horizontal="left" vertical="center" shrinkToFit="1"/>
      <protection/>
    </xf>
    <xf numFmtId="49" fontId="2" fillId="0" borderId="25"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left" vertical="center" shrinkToFit="1"/>
      <protection/>
    </xf>
    <xf numFmtId="49" fontId="2" fillId="0" borderId="25" xfId="0" applyNumberFormat="1" applyFont="1" applyBorder="1" applyAlignment="1" applyProtection="1">
      <alignment horizontal="left" vertical="center" shrinkToFit="1"/>
      <protection/>
    </xf>
    <xf numFmtId="0" fontId="0" fillId="0" borderId="0" xfId="0" applyBorder="1" applyAlignment="1">
      <alignment horizontal="center" vertical="center" wrapText="1"/>
    </xf>
    <xf numFmtId="49" fontId="13" fillId="0" borderId="17" xfId="0" applyNumberFormat="1" applyFont="1" applyBorder="1" applyAlignment="1" applyProtection="1">
      <alignment horizontal="left" vertical="center" shrinkToFit="1"/>
      <protection/>
    </xf>
    <xf numFmtId="49" fontId="13" fillId="0" borderId="0" xfId="0" applyNumberFormat="1" applyFont="1" applyBorder="1" applyAlignment="1" applyProtection="1">
      <alignment vertical="center"/>
      <protection/>
    </xf>
    <xf numFmtId="187" fontId="21" fillId="0" borderId="0" xfId="0" applyNumberFormat="1" applyFont="1" applyBorder="1" applyAlignment="1" applyProtection="1">
      <alignment horizontal="center" vertical="center"/>
      <protection locked="0"/>
    </xf>
    <xf numFmtId="186" fontId="23" fillId="0" borderId="0" xfId="0" applyNumberFormat="1" applyFont="1" applyBorder="1" applyAlignment="1" applyProtection="1">
      <alignment horizontal="center" vertical="center"/>
      <protection/>
    </xf>
    <xf numFmtId="186" fontId="20" fillId="0" borderId="0" xfId="0" applyNumberFormat="1" applyFont="1" applyBorder="1" applyAlignment="1">
      <alignment horizontal="center" vertical="center"/>
    </xf>
    <xf numFmtId="0" fontId="16" fillId="0" borderId="0" xfId="0" applyFont="1" applyBorder="1" applyAlignment="1">
      <alignment horizontal="right" vertical="center" shrinkToFit="1"/>
    </xf>
    <xf numFmtId="49" fontId="9" fillId="0" borderId="39" xfId="0" applyNumberFormat="1" applyFont="1" applyBorder="1" applyAlignment="1" applyProtection="1">
      <alignment horizontal="left" vertical="center"/>
      <protection/>
    </xf>
    <xf numFmtId="49" fontId="27" fillId="0" borderId="0" xfId="0" applyNumberFormat="1" applyFont="1" applyBorder="1" applyAlignment="1" applyProtection="1">
      <alignment horizontal="left" vertical="center"/>
      <protection/>
    </xf>
    <xf numFmtId="49" fontId="2" fillId="0" borderId="39" xfId="0" applyNumberFormat="1" applyFont="1" applyBorder="1" applyAlignment="1" applyProtection="1">
      <alignment horizontal="left" vertical="center"/>
      <protection/>
    </xf>
    <xf numFmtId="49" fontId="2" fillId="0" borderId="0" xfId="0" applyNumberFormat="1" applyFont="1" applyBorder="1" applyAlignment="1" applyProtection="1">
      <alignment horizontal="left" vertical="center"/>
      <protection/>
    </xf>
    <xf numFmtId="49" fontId="10" fillId="0" borderId="42" xfId="0" applyNumberFormat="1" applyFont="1" applyBorder="1" applyAlignment="1" applyProtection="1">
      <alignment horizontal="center" vertical="center"/>
      <protection/>
    </xf>
    <xf numFmtId="0" fontId="0" fillId="0" borderId="0" xfId="0" applyAlignment="1">
      <alignment vertical="center" wrapText="1" shrinkToFit="1"/>
    </xf>
    <xf numFmtId="0" fontId="0" fillId="0" borderId="17" xfId="0" applyBorder="1" applyAlignment="1">
      <alignment vertical="center" wrapText="1" shrinkToFit="1"/>
    </xf>
    <xf numFmtId="49" fontId="23" fillId="0" borderId="31" xfId="0" applyNumberFormat="1" applyFont="1" applyFill="1" applyBorder="1" applyAlignment="1" applyProtection="1">
      <alignment horizontal="center" vertical="center"/>
      <protection locked="0"/>
    </xf>
    <xf numFmtId="49" fontId="23" fillId="0" borderId="43" xfId="0" applyNumberFormat="1" applyFont="1" applyFill="1" applyBorder="1" applyAlignment="1" applyProtection="1">
      <alignment horizontal="center" vertical="center"/>
      <protection locked="0"/>
    </xf>
    <xf numFmtId="49" fontId="23" fillId="0" borderId="30" xfId="0" applyNumberFormat="1" applyFont="1" applyFill="1" applyBorder="1" applyAlignment="1" applyProtection="1">
      <alignment horizontal="center" vertical="center"/>
      <protection locked="0"/>
    </xf>
    <xf numFmtId="49" fontId="23" fillId="0" borderId="44"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49" fontId="76" fillId="0" borderId="0" xfId="0" applyNumberFormat="1" applyFont="1" applyAlignment="1" applyProtection="1">
      <alignment horizontal="left" vertical="center"/>
      <protection/>
    </xf>
    <xf numFmtId="49" fontId="77" fillId="0" borderId="0" xfId="0" applyNumberFormat="1" applyFont="1" applyAlignment="1" applyProtection="1">
      <alignment horizontal="left" vertical="center"/>
      <protection/>
    </xf>
    <xf numFmtId="49" fontId="77" fillId="0" borderId="0" xfId="0" applyNumberFormat="1" applyFont="1" applyBorder="1" applyAlignment="1" applyProtection="1">
      <alignment horizontal="left" vertical="center"/>
      <protection/>
    </xf>
    <xf numFmtId="49" fontId="77" fillId="0" borderId="15" xfId="0" applyNumberFormat="1" applyFont="1" applyBorder="1" applyAlignment="1" applyProtection="1">
      <alignment horizontal="left" vertical="center"/>
      <protection/>
    </xf>
    <xf numFmtId="49" fontId="1" fillId="0" borderId="0" xfId="0" applyNumberFormat="1" applyFont="1" applyAlignment="1" applyProtection="1">
      <alignment horizontal="left" vertical="center"/>
      <protection/>
    </xf>
    <xf numFmtId="49" fontId="2" fillId="0" borderId="0" xfId="0" applyNumberFormat="1" applyFont="1" applyAlignment="1" applyProtection="1">
      <alignment horizontal="left" vertical="center"/>
      <protection/>
    </xf>
    <xf numFmtId="49" fontId="12" fillId="0" borderId="0" xfId="0" applyNumberFormat="1" applyFont="1" applyAlignment="1" applyProtection="1">
      <alignment horizontal="left" vertical="center"/>
      <protection/>
    </xf>
    <xf numFmtId="49" fontId="5" fillId="0" borderId="0" xfId="0" applyNumberFormat="1" applyFont="1" applyAlignment="1" applyProtection="1">
      <alignment horizontal="left" vertical="center"/>
      <protection/>
    </xf>
    <xf numFmtId="49" fontId="2" fillId="0" borderId="45" xfId="0" applyNumberFormat="1" applyFont="1" applyBorder="1" applyAlignment="1" applyProtection="1">
      <alignment horizontal="left" vertical="center"/>
      <protection/>
    </xf>
    <xf numFmtId="49" fontId="1" fillId="0" borderId="46" xfId="0" applyNumberFormat="1" applyFont="1" applyBorder="1" applyAlignment="1" applyProtection="1">
      <alignment horizontal="left" vertical="center"/>
      <protection/>
    </xf>
    <xf numFmtId="49" fontId="2" fillId="0" borderId="47" xfId="0" applyNumberFormat="1" applyFont="1" applyBorder="1" applyAlignment="1" applyProtection="1">
      <alignment horizontal="left" vertical="center"/>
      <protection/>
    </xf>
    <xf numFmtId="0" fontId="0" fillId="0" borderId="0" xfId="0" applyBorder="1" applyAlignment="1">
      <alignment horizontal="left"/>
    </xf>
    <xf numFmtId="0" fontId="0" fillId="0" borderId="0" xfId="0" applyAlignment="1">
      <alignment horizontal="left"/>
    </xf>
    <xf numFmtId="49" fontId="2" fillId="0" borderId="48" xfId="0" applyNumberFormat="1" applyFont="1" applyBorder="1" applyAlignment="1" applyProtection="1">
      <alignment horizontal="left" vertical="center"/>
      <protection/>
    </xf>
    <xf numFmtId="49" fontId="1" fillId="0" borderId="49" xfId="0" applyNumberFormat="1" applyFont="1" applyBorder="1" applyAlignment="1" applyProtection="1">
      <alignment horizontal="left" vertical="center"/>
      <protection/>
    </xf>
    <xf numFmtId="49" fontId="78" fillId="0" borderId="0" xfId="0" applyNumberFormat="1" applyFont="1" applyAlignment="1" applyProtection="1">
      <alignment horizontal="left" vertical="center"/>
      <protection/>
    </xf>
    <xf numFmtId="49" fontId="79" fillId="0" borderId="0" xfId="0" applyNumberFormat="1" applyFont="1" applyAlignment="1" applyProtection="1">
      <alignment horizontal="left" vertical="center"/>
      <protection/>
    </xf>
    <xf numFmtId="49" fontId="79" fillId="0" borderId="0" xfId="0" applyNumberFormat="1" applyFont="1" applyBorder="1" applyAlignment="1" applyProtection="1">
      <alignment horizontal="left" vertical="center"/>
      <protection/>
    </xf>
    <xf numFmtId="49" fontId="17" fillId="0" borderId="50" xfId="0" applyNumberFormat="1" applyFont="1" applyFill="1" applyBorder="1" applyAlignment="1" applyProtection="1">
      <alignment horizontal="center" vertical="center"/>
      <protection/>
    </xf>
    <xf numFmtId="49" fontId="17" fillId="0" borderId="51" xfId="0" applyNumberFormat="1" applyFont="1" applyFill="1" applyBorder="1" applyAlignment="1" applyProtection="1">
      <alignment horizontal="center" vertical="center"/>
      <protection/>
    </xf>
    <xf numFmtId="49" fontId="17" fillId="0" borderId="52" xfId="0" applyNumberFormat="1" applyFont="1" applyFill="1" applyBorder="1" applyAlignment="1" applyProtection="1">
      <alignment horizontal="center" vertical="center"/>
      <protection/>
    </xf>
    <xf numFmtId="49" fontId="17" fillId="0" borderId="53" xfId="0" applyNumberFormat="1" applyFont="1" applyBorder="1" applyAlignment="1" applyProtection="1">
      <alignment horizontal="center" vertical="center"/>
      <protection locked="0"/>
    </xf>
    <xf numFmtId="49" fontId="17" fillId="0" borderId="33" xfId="0" applyNumberFormat="1" applyFont="1" applyBorder="1" applyAlignment="1" applyProtection="1">
      <alignment horizontal="center" vertical="center"/>
      <protection locked="0"/>
    </xf>
    <xf numFmtId="49" fontId="28" fillId="0" borderId="54" xfId="0" applyNumberFormat="1" applyFont="1" applyBorder="1" applyAlignment="1" applyProtection="1">
      <alignment horizontal="left" vertical="center" wrapText="1" shrinkToFit="1"/>
      <protection locked="0"/>
    </xf>
    <xf numFmtId="49" fontId="17" fillId="0" borderId="55" xfId="0" applyNumberFormat="1" applyFont="1" applyBorder="1" applyAlignment="1" applyProtection="1">
      <alignment horizontal="center" vertical="center"/>
      <protection locked="0"/>
    </xf>
    <xf numFmtId="49" fontId="17" fillId="0" borderId="32" xfId="0" applyNumberFormat="1" applyFont="1" applyBorder="1" applyAlignment="1" applyProtection="1">
      <alignment horizontal="center" vertical="center"/>
      <protection locked="0"/>
    </xf>
    <xf numFmtId="49" fontId="17" fillId="0" borderId="56" xfId="0" applyNumberFormat="1" applyFont="1" applyBorder="1" applyAlignment="1" applyProtection="1">
      <alignment horizontal="center" vertical="center" shrinkToFit="1"/>
      <protection locked="0"/>
    </xf>
    <xf numFmtId="49" fontId="17" fillId="0" borderId="39" xfId="0" applyNumberFormat="1" applyFont="1" applyBorder="1" applyAlignment="1" applyProtection="1">
      <alignment horizontal="center" vertical="center"/>
      <protection locked="0"/>
    </xf>
    <xf numFmtId="49" fontId="17" fillId="0" borderId="22" xfId="0" applyNumberFormat="1" applyFont="1" applyBorder="1" applyAlignment="1" applyProtection="1">
      <alignment horizontal="center" vertical="center"/>
      <protection locked="0"/>
    </xf>
    <xf numFmtId="0" fontId="23" fillId="0" borderId="57" xfId="0" applyNumberFormat="1" applyFont="1" applyFill="1" applyBorder="1" applyAlignment="1" applyProtection="1">
      <alignment horizontal="center" vertical="center"/>
      <protection locked="0"/>
    </xf>
    <xf numFmtId="0" fontId="23" fillId="0" borderId="21" xfId="0" applyNumberFormat="1" applyFont="1" applyFill="1" applyBorder="1" applyAlignment="1" applyProtection="1">
      <alignment horizontal="center" vertical="center"/>
      <protection locked="0"/>
    </xf>
    <xf numFmtId="0" fontId="23" fillId="0" borderId="23" xfId="0" applyNumberFormat="1" applyFont="1" applyFill="1" applyBorder="1" applyAlignment="1" applyProtection="1">
      <alignment horizontal="center" vertical="center"/>
      <protection locked="0"/>
    </xf>
    <xf numFmtId="49" fontId="17" fillId="0" borderId="58" xfId="0" applyNumberFormat="1" applyFont="1" applyBorder="1" applyAlignment="1" applyProtection="1">
      <alignment horizontal="center" vertical="center"/>
      <protection locked="0"/>
    </xf>
    <xf numFmtId="49" fontId="17" fillId="0" borderId="36" xfId="0" applyNumberFormat="1" applyFont="1" applyBorder="1" applyAlignment="1" applyProtection="1">
      <alignment horizontal="center" vertical="center"/>
      <protection locked="0"/>
    </xf>
    <xf numFmtId="49" fontId="9" fillId="0" borderId="59" xfId="0" applyNumberFormat="1" applyFont="1" applyBorder="1" applyAlignment="1" applyProtection="1">
      <alignment horizontal="center" vertical="center" shrinkToFit="1"/>
      <protection locked="0"/>
    </xf>
    <xf numFmtId="0" fontId="0" fillId="0" borderId="0" xfId="0" applyFont="1" applyBorder="1" applyAlignment="1">
      <alignment vertical="center" shrinkToFit="1"/>
    </xf>
    <xf numFmtId="187" fontId="18" fillId="0" borderId="22" xfId="0" applyNumberFormat="1" applyFont="1" applyBorder="1" applyAlignment="1" applyProtection="1">
      <alignment horizontal="center" vertical="center"/>
      <protection locked="0"/>
    </xf>
    <xf numFmtId="49" fontId="9" fillId="0" borderId="0" xfId="0" applyNumberFormat="1" applyFont="1" applyAlignment="1" applyProtection="1">
      <alignment vertical="center"/>
      <protection/>
    </xf>
    <xf numFmtId="49" fontId="9" fillId="0" borderId="10" xfId="0" applyNumberFormat="1" applyFont="1" applyBorder="1" applyAlignment="1" applyProtection="1">
      <alignment vertical="center"/>
      <protection/>
    </xf>
    <xf numFmtId="49" fontId="9" fillId="0" borderId="20" xfId="0" applyNumberFormat="1" applyFont="1" applyBorder="1" applyAlignment="1" applyProtection="1">
      <alignment vertical="center"/>
      <protection/>
    </xf>
    <xf numFmtId="49" fontId="9" fillId="0" borderId="29" xfId="0" applyNumberFormat="1" applyFont="1" applyBorder="1" applyAlignment="1" applyProtection="1">
      <alignment horizontal="center" vertical="center"/>
      <protection/>
    </xf>
    <xf numFmtId="49" fontId="10" fillId="0" borderId="12" xfId="0" applyNumberFormat="1" applyFont="1" applyBorder="1" applyAlignment="1" applyProtection="1">
      <alignment horizontal="center" vertical="center"/>
      <protection/>
    </xf>
    <xf numFmtId="49" fontId="9" fillId="0" borderId="12" xfId="0" applyNumberFormat="1" applyFont="1" applyBorder="1" applyAlignment="1" applyProtection="1">
      <alignment horizontal="left" vertical="center" shrinkToFit="1"/>
      <protection/>
    </xf>
    <xf numFmtId="49" fontId="9" fillId="0" borderId="60" xfId="0" applyNumberFormat="1" applyFont="1" applyBorder="1" applyAlignment="1" applyProtection="1">
      <alignment horizontal="center" vertical="center" shrinkToFit="1"/>
      <protection locked="0"/>
    </xf>
    <xf numFmtId="49" fontId="17" fillId="0" borderId="61" xfId="0" applyNumberFormat="1" applyFont="1" applyBorder="1" applyAlignment="1" applyProtection="1">
      <alignment horizontal="center" vertical="center"/>
      <protection locked="0"/>
    </xf>
    <xf numFmtId="49" fontId="17" fillId="0" borderId="62" xfId="0" applyNumberFormat="1" applyFont="1" applyBorder="1" applyAlignment="1" applyProtection="1">
      <alignment horizontal="center" vertical="center"/>
      <protection locked="0"/>
    </xf>
    <xf numFmtId="49" fontId="28" fillId="0" borderId="63" xfId="0" applyNumberFormat="1" applyFont="1" applyBorder="1" applyAlignment="1" applyProtection="1">
      <alignment horizontal="left" vertical="center" wrapText="1" shrinkToFit="1"/>
      <protection locked="0"/>
    </xf>
    <xf numFmtId="49" fontId="9" fillId="0" borderId="21" xfId="0" applyNumberFormat="1" applyFont="1" applyBorder="1" applyAlignment="1" applyProtection="1">
      <alignment horizontal="center" vertical="center" shrinkToFit="1"/>
      <protection locked="0"/>
    </xf>
    <xf numFmtId="49" fontId="17" fillId="0" borderId="64" xfId="0" applyNumberFormat="1" applyFont="1" applyBorder="1" applyAlignment="1" applyProtection="1">
      <alignment horizontal="center" vertical="center" shrinkToFit="1"/>
      <protection locked="0"/>
    </xf>
    <xf numFmtId="49" fontId="29" fillId="0" borderId="56" xfId="0" applyNumberFormat="1" applyFont="1" applyBorder="1" applyAlignment="1" applyProtection="1">
      <alignment horizontal="left" vertical="center" wrapText="1" shrinkToFit="1"/>
      <protection locked="0"/>
    </xf>
    <xf numFmtId="49" fontId="9" fillId="0" borderId="35" xfId="0" applyNumberFormat="1" applyFont="1" applyBorder="1" applyAlignment="1" applyProtection="1">
      <alignment horizontal="center" vertical="center" shrinkToFit="1"/>
      <protection locked="0"/>
    </xf>
    <xf numFmtId="0" fontId="0" fillId="0" borderId="0" xfId="0" applyAlignment="1">
      <alignment vertical="center"/>
    </xf>
    <xf numFmtId="49" fontId="2" fillId="0" borderId="0" xfId="0" applyNumberFormat="1" applyFont="1" applyFill="1" applyAlignment="1" applyProtection="1">
      <alignment vertical="center"/>
      <protection/>
    </xf>
    <xf numFmtId="49" fontId="5" fillId="0" borderId="65" xfId="0" applyNumberFormat="1" applyFont="1" applyBorder="1" applyAlignment="1" applyProtection="1">
      <alignment vertical="center"/>
      <protection/>
    </xf>
    <xf numFmtId="49" fontId="5" fillId="0" borderId="66" xfId="0" applyNumberFormat="1" applyFont="1" applyBorder="1" applyAlignment="1" applyProtection="1">
      <alignment vertical="center"/>
      <protection/>
    </xf>
    <xf numFmtId="49" fontId="9" fillId="6" borderId="0" xfId="0" applyNumberFormat="1" applyFont="1" applyFill="1" applyBorder="1" applyAlignment="1" applyProtection="1">
      <alignment horizontal="left" vertical="center"/>
      <protection locked="0"/>
    </xf>
    <xf numFmtId="0" fontId="0" fillId="6" borderId="0" xfId="0" applyFill="1" applyBorder="1" applyAlignment="1">
      <alignment horizontal="left" vertical="center"/>
    </xf>
    <xf numFmtId="49" fontId="5" fillId="6" borderId="0" xfId="0" applyNumberFormat="1" applyFont="1" applyFill="1" applyBorder="1" applyAlignment="1" applyProtection="1">
      <alignment horizontal="left" vertical="center"/>
      <protection/>
    </xf>
    <xf numFmtId="49" fontId="2" fillId="6" borderId="0" xfId="0" applyNumberFormat="1" applyFont="1" applyFill="1" applyBorder="1" applyAlignment="1" applyProtection="1">
      <alignment vertical="center"/>
      <protection/>
    </xf>
    <xf numFmtId="49" fontId="2" fillId="6" borderId="0" xfId="0" applyNumberFormat="1" applyFont="1" applyFill="1" applyAlignment="1" applyProtection="1">
      <alignment vertical="center"/>
      <protection/>
    </xf>
    <xf numFmtId="0" fontId="18" fillId="6" borderId="0" xfId="0" applyFont="1" applyFill="1" applyBorder="1" applyAlignment="1">
      <alignment vertical="center"/>
    </xf>
    <xf numFmtId="0" fontId="0" fillId="6" borderId="0" xfId="0" applyFill="1" applyBorder="1" applyAlignment="1">
      <alignment vertical="center"/>
    </xf>
    <xf numFmtId="49" fontId="17" fillId="6" borderId="0" xfId="0" applyNumberFormat="1" applyFont="1" applyFill="1" applyBorder="1" applyAlignment="1" applyProtection="1">
      <alignment vertical="center"/>
      <protection locked="0"/>
    </xf>
    <xf numFmtId="49" fontId="2" fillId="6" borderId="0" xfId="0" applyNumberFormat="1" applyFont="1" applyFill="1" applyBorder="1" applyAlignment="1" applyProtection="1">
      <alignment vertical="center"/>
      <protection locked="0"/>
    </xf>
    <xf numFmtId="0" fontId="0" fillId="0" borderId="0" xfId="0" applyFill="1" applyBorder="1" applyAlignment="1">
      <alignment horizontal="left" vertical="center"/>
    </xf>
    <xf numFmtId="49" fontId="2" fillId="0" borderId="0" xfId="0" applyNumberFormat="1" applyFont="1" applyFill="1" applyBorder="1" applyAlignment="1" applyProtection="1">
      <alignment vertical="center"/>
      <protection/>
    </xf>
    <xf numFmtId="49" fontId="2" fillId="0" borderId="25" xfId="0" applyNumberFormat="1" applyFont="1" applyFill="1" applyBorder="1" applyAlignment="1" applyProtection="1">
      <alignment vertical="center"/>
      <protection/>
    </xf>
    <xf numFmtId="0" fontId="0" fillId="0" borderId="0" xfId="0" applyFill="1" applyBorder="1" applyAlignment="1">
      <alignment vertical="center"/>
    </xf>
    <xf numFmtId="0" fontId="0" fillId="0" borderId="25" xfId="0" applyFill="1" applyBorder="1" applyAlignment="1">
      <alignment vertical="center"/>
    </xf>
    <xf numFmtId="0" fontId="0" fillId="0" borderId="0" xfId="0" applyFill="1" applyBorder="1" applyAlignment="1">
      <alignment vertical="center" shrinkToFit="1"/>
    </xf>
    <xf numFmtId="0" fontId="0" fillId="6" borderId="0" xfId="0" applyFill="1" applyBorder="1" applyAlignment="1">
      <alignment vertical="center" shrinkToFit="1"/>
    </xf>
    <xf numFmtId="49" fontId="6" fillId="6" borderId="0" xfId="0" applyNumberFormat="1" applyFont="1" applyFill="1" applyBorder="1" applyAlignment="1" applyProtection="1">
      <alignment horizontal="center" vertical="center"/>
      <protection locked="0"/>
    </xf>
    <xf numFmtId="49" fontId="8" fillId="6" borderId="0" xfId="0" applyNumberFormat="1" applyFont="1" applyFill="1" applyBorder="1" applyAlignment="1" applyProtection="1">
      <alignment horizontal="center" vertical="center"/>
      <protection locked="0"/>
    </xf>
    <xf numFmtId="49" fontId="2" fillId="0" borderId="67" xfId="0" applyNumberFormat="1" applyFont="1" applyBorder="1" applyAlignment="1" applyProtection="1">
      <alignment horizontal="center" vertical="center" wrapText="1"/>
      <protection/>
    </xf>
    <xf numFmtId="49" fontId="2" fillId="0" borderId="15" xfId="0" applyNumberFormat="1" applyFont="1" applyBorder="1" applyAlignment="1" applyProtection="1">
      <alignment horizontal="center" vertical="center" wrapText="1"/>
      <protection/>
    </xf>
    <xf numFmtId="0" fontId="0" fillId="0" borderId="14" xfId="0" applyBorder="1" applyAlignment="1">
      <alignment vertical="center"/>
    </xf>
    <xf numFmtId="0" fontId="0" fillId="0" borderId="15" xfId="0" applyBorder="1" applyAlignment="1">
      <alignment vertical="center"/>
    </xf>
    <xf numFmtId="49" fontId="17" fillId="0" borderId="34" xfId="0" applyNumberFormat="1" applyFont="1" applyBorder="1" applyAlignment="1" applyProtection="1">
      <alignment horizontal="center" vertical="center"/>
      <protection locked="0"/>
    </xf>
    <xf numFmtId="49" fontId="17" fillId="0" borderId="68" xfId="0" applyNumberFormat="1" applyFont="1" applyBorder="1" applyAlignment="1" applyProtection="1">
      <alignment horizontal="center" vertical="center"/>
      <protection locked="0"/>
    </xf>
    <xf numFmtId="0" fontId="18" fillId="0" borderId="69" xfId="0" applyFont="1" applyBorder="1" applyAlignment="1">
      <alignment vertical="center"/>
    </xf>
    <xf numFmtId="49" fontId="17" fillId="0" borderId="40" xfId="0" applyNumberFormat="1" applyFont="1" applyBorder="1" applyAlignment="1" applyProtection="1">
      <alignment horizontal="center" vertical="center"/>
      <protection locked="0"/>
    </xf>
    <xf numFmtId="49" fontId="17" fillId="0" borderId="70" xfId="0" applyNumberFormat="1" applyFont="1" applyBorder="1" applyAlignment="1" applyProtection="1">
      <alignment horizontal="center" vertical="center"/>
      <protection locked="0"/>
    </xf>
    <xf numFmtId="0" fontId="18" fillId="0" borderId="71" xfId="0" applyFont="1" applyBorder="1" applyAlignment="1">
      <alignment vertical="center"/>
    </xf>
    <xf numFmtId="49" fontId="17" fillId="0" borderId="57" xfId="0" applyNumberFormat="1" applyFont="1" applyBorder="1" applyAlignment="1" applyProtection="1">
      <alignment horizontal="center" vertical="center"/>
      <protection locked="0"/>
    </xf>
    <xf numFmtId="49" fontId="17" fillId="0" borderId="38" xfId="0" applyNumberFormat="1" applyFont="1" applyBorder="1" applyAlignment="1" applyProtection="1">
      <alignment horizontal="center" vertical="center"/>
      <protection locked="0"/>
    </xf>
    <xf numFmtId="0" fontId="18" fillId="0" borderId="24"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17" fillId="0" borderId="10" xfId="0" applyFont="1" applyBorder="1" applyAlignment="1">
      <alignment horizontal="distributed" vertical="top"/>
    </xf>
    <xf numFmtId="0" fontId="80" fillId="0" borderId="0" xfId="0" applyFont="1" applyAlignment="1">
      <alignment horizontal="left" vertical="center" shrinkToFit="1"/>
    </xf>
    <xf numFmtId="49" fontId="17" fillId="0" borderId="72" xfId="0" applyNumberFormat="1" applyFont="1" applyBorder="1" applyAlignment="1" applyProtection="1">
      <alignment horizontal="center" vertical="center"/>
      <protection locked="0"/>
    </xf>
    <xf numFmtId="49" fontId="17" fillId="0" borderId="16" xfId="0" applyNumberFormat="1" applyFont="1" applyBorder="1" applyAlignment="1" applyProtection="1">
      <alignment horizontal="center" vertical="center"/>
      <protection locked="0"/>
    </xf>
    <xf numFmtId="0" fontId="18" fillId="0" borderId="73" xfId="0" applyFont="1" applyBorder="1" applyAlignment="1">
      <alignment vertical="center"/>
    </xf>
    <xf numFmtId="0" fontId="0" fillId="0" borderId="11" xfId="0" applyBorder="1" applyAlignment="1">
      <alignment horizontal="distributed" vertical="top"/>
    </xf>
    <xf numFmtId="49" fontId="1" fillId="0" borderId="0" xfId="0" applyNumberFormat="1" applyFont="1" applyFill="1" applyBorder="1" applyAlignment="1" applyProtection="1">
      <alignment horizontal="left" vertical="center"/>
      <protection/>
    </xf>
    <xf numFmtId="187" fontId="16" fillId="0" borderId="74" xfId="0" applyNumberFormat="1" applyFont="1" applyBorder="1" applyAlignment="1" applyProtection="1">
      <alignment horizontal="left" vertical="center"/>
      <protection locked="0"/>
    </xf>
    <xf numFmtId="187" fontId="16" fillId="0" borderId="75" xfId="0" applyNumberFormat="1" applyFont="1" applyBorder="1" applyAlignment="1" applyProtection="1">
      <alignment horizontal="left" vertical="center"/>
      <protection locked="0"/>
    </xf>
    <xf numFmtId="187" fontId="16" fillId="0" borderId="42" xfId="0" applyNumberFormat="1" applyFont="1" applyBorder="1" applyAlignment="1" applyProtection="1">
      <alignment horizontal="left" vertical="center"/>
      <protection locked="0"/>
    </xf>
    <xf numFmtId="49" fontId="9" fillId="0" borderId="15" xfId="0" applyNumberFormat="1" applyFont="1" applyFill="1" applyBorder="1" applyAlignment="1" applyProtection="1">
      <alignment horizontal="left" vertical="center"/>
      <protection locked="0"/>
    </xf>
    <xf numFmtId="49" fontId="3" fillId="0" borderId="0" xfId="0" applyNumberFormat="1" applyFont="1" applyAlignment="1" applyProtection="1">
      <alignment horizontal="distributed" vertical="center"/>
      <protection/>
    </xf>
    <xf numFmtId="0" fontId="0" fillId="0" borderId="0" xfId="0" applyAlignment="1">
      <alignment horizontal="distributed" vertical="center"/>
    </xf>
    <xf numFmtId="49" fontId="23" fillId="0" borderId="53" xfId="0" applyNumberFormat="1" applyFont="1" applyBorder="1" applyAlignment="1" applyProtection="1">
      <alignment horizontal="center" vertical="center"/>
      <protection locked="0"/>
    </xf>
    <xf numFmtId="49" fontId="23" fillId="0" borderId="33" xfId="0" applyNumberFormat="1" applyFont="1" applyBorder="1" applyAlignment="1" applyProtection="1">
      <alignment horizontal="center" vertical="center"/>
      <protection locked="0"/>
    </xf>
    <xf numFmtId="49" fontId="23" fillId="0" borderId="53" xfId="0" applyNumberFormat="1" applyFont="1" applyFill="1" applyBorder="1" applyAlignment="1" applyProtection="1">
      <alignment horizontal="center" vertical="center"/>
      <protection locked="0"/>
    </xf>
    <xf numFmtId="49" fontId="23" fillId="0" borderId="76" xfId="0" applyNumberFormat="1" applyFont="1" applyFill="1" applyBorder="1" applyAlignment="1" applyProtection="1">
      <alignment horizontal="center" vertical="center"/>
      <protection locked="0"/>
    </xf>
    <xf numFmtId="49" fontId="2" fillId="0" borderId="77" xfId="0" applyNumberFormat="1" applyFont="1" applyBorder="1" applyAlignment="1" applyProtection="1">
      <alignment horizontal="center" vertical="center"/>
      <protection/>
    </xf>
    <xf numFmtId="49" fontId="32" fillId="0" borderId="54" xfId="0" applyNumberFormat="1" applyFont="1" applyBorder="1" applyAlignment="1" applyProtection="1">
      <alignment horizontal="left" vertical="center" wrapText="1" shrinkToFit="1"/>
      <protection locked="0"/>
    </xf>
    <xf numFmtId="49" fontId="23" fillId="0" borderId="55" xfId="0" applyNumberFormat="1" applyFont="1" applyBorder="1" applyAlignment="1" applyProtection="1">
      <alignment horizontal="center" vertical="center"/>
      <protection locked="0"/>
    </xf>
    <xf numFmtId="49" fontId="23" fillId="0" borderId="32" xfId="0" applyNumberFormat="1" applyFont="1" applyBorder="1" applyAlignment="1" applyProtection="1">
      <alignment horizontal="center" vertical="center"/>
      <protection locked="0"/>
    </xf>
    <xf numFmtId="49" fontId="23" fillId="0" borderId="78" xfId="0" applyNumberFormat="1" applyFont="1" applyFill="1" applyBorder="1" applyAlignment="1" applyProtection="1">
      <alignment horizontal="center" vertical="center"/>
      <protection locked="0"/>
    </xf>
    <xf numFmtId="49" fontId="23" fillId="0" borderId="55" xfId="0" applyNumberFormat="1" applyFont="1" applyFill="1" applyBorder="1" applyAlignment="1" applyProtection="1">
      <alignment horizontal="center" vertical="center"/>
      <protection locked="0"/>
    </xf>
    <xf numFmtId="0" fontId="23" fillId="0" borderId="28" xfId="0" applyNumberFormat="1" applyFont="1" applyBorder="1" applyAlignment="1" applyProtection="1">
      <alignment horizontal="center" vertical="center"/>
      <protection locked="0"/>
    </xf>
    <xf numFmtId="49" fontId="23" fillId="0" borderId="56" xfId="0" applyNumberFormat="1" applyFont="1" applyBorder="1" applyAlignment="1" applyProtection="1">
      <alignment horizontal="center" vertical="center" shrinkToFit="1"/>
      <protection locked="0"/>
    </xf>
    <xf numFmtId="49" fontId="23" fillId="0" borderId="39" xfId="0" applyNumberFormat="1" applyFont="1" applyBorder="1" applyAlignment="1" applyProtection="1">
      <alignment horizontal="center" vertical="center"/>
      <protection locked="0"/>
    </xf>
    <xf numFmtId="49" fontId="23" fillId="0" borderId="22" xfId="0" applyNumberFormat="1" applyFont="1" applyBorder="1" applyAlignment="1" applyProtection="1">
      <alignment horizontal="center" vertical="center"/>
      <protection locked="0"/>
    </xf>
    <xf numFmtId="49" fontId="23" fillId="0" borderId="58" xfId="0" applyNumberFormat="1" applyFont="1" applyFill="1" applyBorder="1" applyAlignment="1" applyProtection="1">
      <alignment horizontal="center" vertical="center"/>
      <protection locked="0"/>
    </xf>
    <xf numFmtId="49" fontId="23" fillId="0" borderId="22" xfId="0" applyNumberFormat="1" applyFont="1" applyFill="1" applyBorder="1" applyAlignment="1" applyProtection="1">
      <alignment horizontal="center" vertical="center"/>
      <protection locked="0"/>
    </xf>
    <xf numFmtId="0" fontId="23" fillId="0" borderId="39" xfId="0" applyNumberFormat="1" applyFont="1" applyFill="1" applyBorder="1" applyAlignment="1" applyProtection="1">
      <alignment horizontal="center" vertical="center"/>
      <protection locked="0"/>
    </xf>
    <xf numFmtId="0" fontId="23" fillId="0" borderId="24" xfId="0" applyNumberFormat="1" applyFont="1" applyFill="1" applyBorder="1" applyAlignment="1" applyProtection="1">
      <alignment horizontal="center" vertical="center"/>
      <protection locked="0"/>
    </xf>
    <xf numFmtId="0" fontId="23" fillId="0" borderId="32" xfId="0" applyNumberFormat="1" applyFont="1" applyFill="1" applyBorder="1" applyAlignment="1" applyProtection="1">
      <alignment horizontal="center" vertical="center"/>
      <protection locked="0"/>
    </xf>
    <xf numFmtId="0" fontId="23" fillId="0" borderId="44" xfId="0" applyNumberFormat="1" applyFont="1" applyFill="1" applyBorder="1" applyAlignment="1" applyProtection="1">
      <alignment horizontal="center" vertical="center"/>
      <protection locked="0"/>
    </xf>
    <xf numFmtId="49" fontId="23" fillId="0" borderId="58" xfId="0" applyNumberFormat="1" applyFont="1" applyBorder="1" applyAlignment="1" applyProtection="1">
      <alignment horizontal="center" vertical="center"/>
      <protection locked="0"/>
    </xf>
    <xf numFmtId="187" fontId="21" fillId="0" borderId="22" xfId="0" applyNumberFormat="1" applyFont="1" applyBorder="1" applyAlignment="1" applyProtection="1">
      <alignment horizontal="center" vertical="center"/>
      <protection locked="0"/>
    </xf>
    <xf numFmtId="49" fontId="2" fillId="6" borderId="0" xfId="0" applyNumberFormat="1" applyFont="1" applyFill="1" applyAlignment="1" applyProtection="1">
      <alignment horizontal="right" vertical="center"/>
      <protection/>
    </xf>
    <xf numFmtId="49" fontId="2" fillId="0" borderId="12" xfId="0" applyNumberFormat="1" applyFont="1" applyBorder="1" applyAlignment="1" applyProtection="1">
      <alignment horizontal="center" vertical="center"/>
      <protection/>
    </xf>
    <xf numFmtId="2" fontId="23" fillId="0" borderId="59" xfId="0" applyNumberFormat="1" applyFont="1" applyBorder="1" applyAlignment="1">
      <alignment horizontal="center" vertical="center"/>
    </xf>
    <xf numFmtId="0" fontId="23" fillId="0" borderId="56" xfId="0" applyFont="1" applyBorder="1" applyAlignment="1">
      <alignment horizontal="center" vertical="center"/>
    </xf>
    <xf numFmtId="2" fontId="23" fillId="0" borderId="79" xfId="0" applyNumberFormat="1" applyFont="1" applyBorder="1" applyAlignment="1">
      <alignment horizontal="center" vertical="center"/>
    </xf>
    <xf numFmtId="49" fontId="10" fillId="0" borderId="80" xfId="0" applyNumberFormat="1" applyFont="1" applyBorder="1" applyAlignment="1" applyProtection="1">
      <alignment horizontal="center" vertical="center"/>
      <protection/>
    </xf>
    <xf numFmtId="0" fontId="80" fillId="0" borderId="0" xfId="0" applyFont="1" applyAlignment="1">
      <alignment horizontal="left" vertical="center" shrinkToFit="1"/>
    </xf>
    <xf numFmtId="0" fontId="23" fillId="0" borderId="31" xfId="0" applyNumberFormat="1" applyFont="1" applyFill="1" applyBorder="1" applyAlignment="1" applyProtection="1">
      <alignment horizontal="center" vertical="center" shrinkToFit="1"/>
      <protection locked="0"/>
    </xf>
    <xf numFmtId="0" fontId="23" fillId="0" borderId="33" xfId="0" applyNumberFormat="1" applyFont="1" applyFill="1" applyBorder="1" applyAlignment="1" applyProtection="1">
      <alignment horizontal="center" vertical="center" shrinkToFit="1"/>
      <protection locked="0"/>
    </xf>
    <xf numFmtId="0" fontId="23" fillId="0" borderId="43" xfId="0" applyNumberFormat="1" applyFont="1" applyFill="1" applyBorder="1" applyAlignment="1" applyProtection="1">
      <alignment horizontal="center" vertical="center" shrinkToFit="1"/>
      <protection locked="0"/>
    </xf>
    <xf numFmtId="0" fontId="17" fillId="0" borderId="81" xfId="0" applyNumberFormat="1" applyFont="1" applyFill="1" applyBorder="1" applyAlignment="1" applyProtection="1">
      <alignment horizontal="center" vertical="center" shrinkToFit="1"/>
      <protection locked="0"/>
    </xf>
    <xf numFmtId="0" fontId="17" fillId="0" borderId="54" xfId="0" applyNumberFormat="1" applyFont="1" applyBorder="1" applyAlignment="1" applyProtection="1">
      <alignment horizontal="center" vertical="center" shrinkToFit="1"/>
      <protection locked="0"/>
    </xf>
    <xf numFmtId="0" fontId="23" fillId="0" borderId="30" xfId="0" applyNumberFormat="1" applyFont="1" applyFill="1" applyBorder="1" applyAlignment="1" applyProtection="1">
      <alignment horizontal="center" vertical="center" shrinkToFit="1"/>
      <protection locked="0"/>
    </xf>
    <xf numFmtId="0" fontId="23" fillId="0" borderId="32" xfId="0" applyNumberFormat="1" applyFont="1" applyFill="1" applyBorder="1" applyAlignment="1" applyProtection="1">
      <alignment horizontal="center" vertical="center" shrinkToFit="1"/>
      <protection locked="0"/>
    </xf>
    <xf numFmtId="0" fontId="23" fillId="0" borderId="34" xfId="0" applyNumberFormat="1" applyFont="1" applyFill="1" applyBorder="1" applyAlignment="1" applyProtection="1">
      <alignment horizontal="center" vertical="center" shrinkToFit="1"/>
      <protection locked="0"/>
    </xf>
    <xf numFmtId="0" fontId="23" fillId="0" borderId="82" xfId="0" applyNumberFormat="1" applyFont="1" applyFill="1" applyBorder="1" applyAlignment="1" applyProtection="1">
      <alignment horizontal="center" vertical="center" shrinkToFit="1"/>
      <protection locked="0"/>
    </xf>
    <xf numFmtId="0" fontId="23" fillId="0" borderId="44" xfId="0" applyNumberFormat="1" applyFont="1" applyFill="1" applyBorder="1" applyAlignment="1" applyProtection="1">
      <alignment horizontal="center" vertical="center" shrinkToFit="1"/>
      <protection locked="0"/>
    </xf>
    <xf numFmtId="0" fontId="17" fillId="0" borderId="69" xfId="0" applyNumberFormat="1" applyFont="1" applyFill="1" applyBorder="1" applyAlignment="1" applyProtection="1">
      <alignment horizontal="center" vertical="center" shrinkToFit="1"/>
      <protection locked="0"/>
    </xf>
    <xf numFmtId="0" fontId="17" fillId="0" borderId="27" xfId="0" applyNumberFormat="1" applyFont="1" applyBorder="1" applyAlignment="1" applyProtection="1">
      <alignment horizontal="center" vertical="center" shrinkToFit="1"/>
      <protection locked="0"/>
    </xf>
    <xf numFmtId="0" fontId="23" fillId="0" borderId="35" xfId="0" applyNumberFormat="1" applyFont="1" applyFill="1" applyBorder="1" applyAlignment="1" applyProtection="1">
      <alignment horizontal="center" vertical="center" shrinkToFit="1"/>
      <protection locked="0"/>
    </xf>
    <xf numFmtId="0" fontId="23" fillId="0" borderId="36" xfId="0" applyNumberFormat="1" applyFont="1" applyFill="1" applyBorder="1" applyAlignment="1" applyProtection="1">
      <alignment horizontal="center" vertical="center" shrinkToFit="1"/>
      <protection locked="0"/>
    </xf>
    <xf numFmtId="0" fontId="23" fillId="0" borderId="40" xfId="0" applyNumberFormat="1" applyFont="1" applyFill="1" applyBorder="1" applyAlignment="1" applyProtection="1">
      <alignment horizontal="center" vertical="center" shrinkToFit="1"/>
      <protection locked="0"/>
    </xf>
    <xf numFmtId="0" fontId="23" fillId="0" borderId="41" xfId="0" applyNumberFormat="1" applyFont="1" applyFill="1" applyBorder="1" applyAlignment="1" applyProtection="1">
      <alignment horizontal="center" vertical="center" shrinkToFit="1"/>
      <protection locked="0"/>
    </xf>
    <xf numFmtId="0" fontId="9" fillId="0" borderId="41" xfId="0" applyNumberFormat="1" applyFont="1" applyFill="1" applyBorder="1" applyAlignment="1" applyProtection="1">
      <alignment horizontal="center" vertical="center" shrinkToFit="1"/>
      <protection locked="0"/>
    </xf>
    <xf numFmtId="0" fontId="17" fillId="0" borderId="59" xfId="0" applyNumberFormat="1" applyFont="1" applyBorder="1" applyAlignment="1" applyProtection="1">
      <alignment horizontal="center" vertical="center" shrinkToFit="1"/>
      <protection locked="0"/>
    </xf>
    <xf numFmtId="0" fontId="23" fillId="0" borderId="21" xfId="0" applyNumberFormat="1" applyFont="1" applyFill="1" applyBorder="1" applyAlignment="1" applyProtection="1">
      <alignment horizontal="center" vertical="center" shrinkToFit="1"/>
      <protection locked="0"/>
    </xf>
    <xf numFmtId="0" fontId="23" fillId="0" borderId="22" xfId="0" applyNumberFormat="1" applyFont="1" applyFill="1" applyBorder="1" applyAlignment="1" applyProtection="1">
      <alignment horizontal="center" vertical="center" shrinkToFit="1"/>
      <protection locked="0"/>
    </xf>
    <xf numFmtId="0" fontId="23" fillId="0" borderId="57" xfId="0" applyNumberFormat="1" applyFont="1" applyFill="1" applyBorder="1" applyAlignment="1" applyProtection="1">
      <alignment horizontal="center" vertical="center" shrinkToFit="1"/>
      <protection locked="0"/>
    </xf>
    <xf numFmtId="0" fontId="23" fillId="0" borderId="23" xfId="0" applyNumberFormat="1" applyFont="1" applyFill="1" applyBorder="1" applyAlignment="1" applyProtection="1">
      <alignment horizontal="center" vertical="center" shrinkToFit="1"/>
      <protection locked="0"/>
    </xf>
    <xf numFmtId="0" fontId="17" fillId="0" borderId="56" xfId="0" applyNumberFormat="1" applyFont="1" applyBorder="1" applyAlignment="1" applyProtection="1">
      <alignment horizontal="center" vertical="center" shrinkToFit="1"/>
      <protection locked="0"/>
    </xf>
    <xf numFmtId="0" fontId="23" fillId="0" borderId="58" xfId="0" applyNumberFormat="1" applyFont="1" applyFill="1" applyBorder="1" applyAlignment="1" applyProtection="1">
      <alignment horizontal="center" vertical="center" shrinkToFit="1"/>
      <protection locked="0"/>
    </xf>
    <xf numFmtId="0" fontId="17" fillId="0" borderId="79" xfId="0" applyNumberFormat="1" applyFont="1" applyBorder="1" applyAlignment="1">
      <alignment horizontal="center" vertical="center" shrinkToFit="1"/>
    </xf>
    <xf numFmtId="0" fontId="17" fillId="0" borderId="83" xfId="0" applyNumberFormat="1" applyFont="1" applyBorder="1" applyAlignment="1" applyProtection="1">
      <alignment horizontal="center" vertical="center" shrinkToFit="1"/>
      <protection locked="0"/>
    </xf>
    <xf numFmtId="0" fontId="17" fillId="0" borderId="84" xfId="0" applyNumberFormat="1" applyFont="1" applyFill="1" applyBorder="1" applyAlignment="1" applyProtection="1">
      <alignment horizontal="center" vertical="center" shrinkToFit="1"/>
      <protection locked="0"/>
    </xf>
    <xf numFmtId="0" fontId="23" fillId="0" borderId="85" xfId="0" applyNumberFormat="1" applyFont="1" applyFill="1" applyBorder="1" applyAlignment="1" applyProtection="1">
      <alignment horizontal="center" vertical="center" shrinkToFit="1"/>
      <protection locked="0"/>
    </xf>
    <xf numFmtId="0" fontId="23" fillId="0" borderId="86" xfId="0" applyNumberFormat="1" applyFont="1" applyFill="1" applyBorder="1" applyAlignment="1" applyProtection="1">
      <alignment horizontal="center" vertical="center" shrinkToFit="1"/>
      <protection locked="0"/>
    </xf>
    <xf numFmtId="0" fontId="23" fillId="0" borderId="87" xfId="0" applyNumberFormat="1" applyFont="1" applyFill="1" applyBorder="1" applyAlignment="1" applyProtection="1">
      <alignment horizontal="center" vertical="center" shrinkToFit="1"/>
      <protection locked="0"/>
    </xf>
    <xf numFmtId="49" fontId="9" fillId="0" borderId="88" xfId="0" applyNumberFormat="1" applyFont="1" applyBorder="1" applyAlignment="1" applyProtection="1">
      <alignment horizontal="center" vertical="center" shrinkToFit="1"/>
      <protection locked="0"/>
    </xf>
    <xf numFmtId="49" fontId="23" fillId="0" borderId="86" xfId="0" applyNumberFormat="1" applyFont="1" applyBorder="1" applyAlignment="1" applyProtection="1">
      <alignment horizontal="center" vertical="center"/>
      <protection locked="0"/>
    </xf>
    <xf numFmtId="0" fontId="23" fillId="0" borderId="89" xfId="0" applyNumberFormat="1" applyFont="1" applyFill="1" applyBorder="1" applyAlignment="1" applyProtection="1">
      <alignment horizontal="center" vertical="center" shrinkToFit="1"/>
      <protection locked="0"/>
    </xf>
    <xf numFmtId="0" fontId="17" fillId="0" borderId="77" xfId="0" applyNumberFormat="1" applyFont="1" applyBorder="1" applyAlignment="1" applyProtection="1">
      <alignment horizontal="center" vertical="center" shrinkToFit="1"/>
      <protection/>
    </xf>
    <xf numFmtId="49" fontId="10" fillId="0" borderId="0" xfId="0" applyNumberFormat="1" applyFont="1" applyAlignment="1" applyProtection="1">
      <alignment horizontal="left" vertical="center"/>
      <protection/>
    </xf>
    <xf numFmtId="0" fontId="0" fillId="0" borderId="90" xfId="0" applyBorder="1" applyAlignment="1">
      <alignment horizontal="left"/>
    </xf>
    <xf numFmtId="0" fontId="0" fillId="0" borderId="91" xfId="0" applyBorder="1" applyAlignment="1">
      <alignment horizontal="left"/>
    </xf>
    <xf numFmtId="49" fontId="1" fillId="0" borderId="0" xfId="0" applyNumberFormat="1" applyFont="1" applyBorder="1" applyAlignment="1" applyProtection="1">
      <alignment horizontal="left" vertical="center"/>
      <protection/>
    </xf>
    <xf numFmtId="49" fontId="2" fillId="0" borderId="46" xfId="0" applyNumberFormat="1" applyFont="1" applyBorder="1" applyAlignment="1" applyProtection="1">
      <alignment horizontal="left" vertical="center"/>
      <protection/>
    </xf>
    <xf numFmtId="0" fontId="17" fillId="0" borderId="92" xfId="0" applyNumberFormat="1" applyFont="1" applyBorder="1" applyAlignment="1" applyProtection="1">
      <alignment horizontal="center" vertical="center" shrinkToFit="1"/>
      <protection locked="0"/>
    </xf>
    <xf numFmtId="0" fontId="23" fillId="0" borderId="54" xfId="0" applyNumberFormat="1" applyFont="1" applyBorder="1" applyAlignment="1" applyProtection="1">
      <alignment horizontal="center" vertical="center"/>
      <protection locked="0"/>
    </xf>
    <xf numFmtId="0" fontId="23" fillId="0" borderId="93" xfId="0" applyNumberFormat="1" applyFont="1" applyBorder="1" applyAlignment="1" applyProtection="1">
      <alignment horizontal="center" vertical="center"/>
      <protection locked="0"/>
    </xf>
    <xf numFmtId="0" fontId="81" fillId="0" borderId="56" xfId="0" applyNumberFormat="1" applyFont="1" applyBorder="1" applyAlignment="1" applyProtection="1">
      <alignment horizontal="center" vertical="center"/>
      <protection locked="0"/>
    </xf>
    <xf numFmtId="0" fontId="23" fillId="0" borderId="56" xfId="0" applyNumberFormat="1" applyFont="1" applyBorder="1" applyAlignment="1" applyProtection="1">
      <alignment horizontal="center" vertical="center"/>
      <protection locked="0"/>
    </xf>
    <xf numFmtId="0" fontId="81" fillId="0" borderId="94" xfId="0" applyNumberFormat="1" applyFont="1" applyBorder="1" applyAlignment="1" applyProtection="1">
      <alignment horizontal="center" vertical="center"/>
      <protection locked="0"/>
    </xf>
    <xf numFmtId="0" fontId="23" fillId="0" borderId="81" xfId="0" applyNumberFormat="1" applyFont="1" applyFill="1" applyBorder="1" applyAlignment="1" applyProtection="1">
      <alignment horizontal="center" vertical="center"/>
      <protection locked="0"/>
    </xf>
    <xf numFmtId="0" fontId="23" fillId="0" borderId="69" xfId="0" applyNumberFormat="1" applyFont="1" applyFill="1" applyBorder="1" applyAlignment="1" applyProtection="1">
      <alignment horizontal="center" vertical="center"/>
      <protection locked="0"/>
    </xf>
    <xf numFmtId="0" fontId="23" fillId="0" borderId="71" xfId="0" applyNumberFormat="1" applyFont="1" applyFill="1" applyBorder="1" applyAlignment="1" applyProtection="1">
      <alignment horizontal="center" vertical="center"/>
      <protection locked="0"/>
    </xf>
    <xf numFmtId="0" fontId="17" fillId="0" borderId="93" xfId="0" applyNumberFormat="1" applyFont="1" applyBorder="1" applyAlignment="1" applyProtection="1">
      <alignment horizontal="center" vertical="center" shrinkToFit="1"/>
      <protection locked="0"/>
    </xf>
    <xf numFmtId="0" fontId="17" fillId="0" borderId="95" xfId="0" applyNumberFormat="1" applyFont="1" applyBorder="1" applyAlignment="1" applyProtection="1">
      <alignment horizontal="center" vertical="center" shrinkToFit="1"/>
      <protection locked="0"/>
    </xf>
    <xf numFmtId="0" fontId="23" fillId="0" borderId="85" xfId="0" applyNumberFormat="1" applyFont="1" applyFill="1" applyBorder="1" applyAlignment="1" applyProtection="1">
      <alignment horizontal="center" vertical="center"/>
      <protection locked="0"/>
    </xf>
    <xf numFmtId="0" fontId="23" fillId="0" borderId="86" xfId="0" applyNumberFormat="1" applyFont="1" applyFill="1" applyBorder="1" applyAlignment="1" applyProtection="1">
      <alignment horizontal="center" vertical="center"/>
      <protection locked="0"/>
    </xf>
    <xf numFmtId="0" fontId="23" fillId="0" borderId="96" xfId="0" applyNumberFormat="1" applyFont="1" applyFill="1" applyBorder="1" applyAlignment="1" applyProtection="1">
      <alignment horizontal="center" vertical="center"/>
      <protection locked="0"/>
    </xf>
    <xf numFmtId="0" fontId="23" fillId="0" borderId="87" xfId="0" applyNumberFormat="1" applyFont="1" applyFill="1" applyBorder="1" applyAlignment="1" applyProtection="1">
      <alignment horizontal="center" vertical="center"/>
      <protection locked="0"/>
    </xf>
    <xf numFmtId="0" fontId="23" fillId="0" borderId="97" xfId="0" applyNumberFormat="1" applyFont="1" applyFill="1" applyBorder="1" applyAlignment="1" applyProtection="1">
      <alignment horizontal="center" vertical="center"/>
      <protection locked="0"/>
    </xf>
    <xf numFmtId="187" fontId="23" fillId="0" borderId="84" xfId="0" applyNumberFormat="1" applyFont="1" applyFill="1" applyBorder="1" applyAlignment="1" applyProtection="1">
      <alignment horizontal="center" vertical="center"/>
      <protection locked="0"/>
    </xf>
    <xf numFmtId="187" fontId="23" fillId="0" borderId="98" xfId="0" applyNumberFormat="1" applyFont="1" applyBorder="1" applyAlignment="1" applyProtection="1">
      <alignment horizontal="center" vertical="center"/>
      <protection locked="0"/>
    </xf>
    <xf numFmtId="0" fontId="0" fillId="0" borderId="0" xfId="0" applyFont="1" applyAlignment="1">
      <alignment vertical="center"/>
    </xf>
    <xf numFmtId="49" fontId="82" fillId="0" borderId="50" xfId="0" applyNumberFormat="1" applyFont="1" applyFill="1" applyBorder="1" applyAlignment="1" applyProtection="1">
      <alignment horizontal="center" vertical="center"/>
      <protection/>
    </xf>
    <xf numFmtId="49" fontId="82" fillId="0" borderId="51" xfId="0" applyNumberFormat="1" applyFont="1" applyFill="1" applyBorder="1" applyAlignment="1" applyProtection="1">
      <alignment horizontal="center" vertical="center"/>
      <protection/>
    </xf>
    <xf numFmtId="49" fontId="82" fillId="0" borderId="52" xfId="0" applyNumberFormat="1" applyFont="1" applyFill="1" applyBorder="1" applyAlignment="1" applyProtection="1">
      <alignment horizontal="center" vertical="center"/>
      <protection/>
    </xf>
    <xf numFmtId="49" fontId="23" fillId="0" borderId="32" xfId="0" applyNumberFormat="1" applyFont="1" applyFill="1" applyBorder="1" applyAlignment="1" applyProtection="1">
      <alignment horizontal="center" vertical="center" shrinkToFit="1"/>
      <protection locked="0"/>
    </xf>
    <xf numFmtId="0" fontId="23" fillId="0" borderId="89" xfId="0" applyNumberFormat="1" applyFont="1" applyFill="1" applyBorder="1" applyAlignment="1" applyProtection="1">
      <alignment horizontal="center" vertical="center"/>
      <protection locked="0"/>
    </xf>
    <xf numFmtId="0" fontId="23" fillId="0" borderId="99" xfId="0" applyNumberFormat="1" applyFont="1" applyFill="1" applyBorder="1" applyAlignment="1" applyProtection="1">
      <alignment horizontal="center" vertical="center"/>
      <protection locked="0"/>
    </xf>
    <xf numFmtId="0" fontId="23" fillId="0" borderId="100" xfId="0" applyNumberFormat="1" applyFont="1" applyFill="1" applyBorder="1" applyAlignment="1" applyProtection="1">
      <alignment horizontal="center" vertical="center"/>
      <protection locked="0"/>
    </xf>
    <xf numFmtId="0" fontId="23" fillId="0" borderId="101" xfId="0" applyNumberFormat="1" applyFont="1" applyFill="1" applyBorder="1" applyAlignment="1" applyProtection="1">
      <alignment horizontal="center" vertical="center"/>
      <protection locked="0"/>
    </xf>
    <xf numFmtId="0" fontId="23" fillId="0" borderId="102"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right" vertical="center"/>
      <protection/>
    </xf>
    <xf numFmtId="49" fontId="7" fillId="0" borderId="0" xfId="0" applyNumberFormat="1" applyFont="1" applyAlignment="1" applyProtection="1">
      <alignment horizontal="right" vertical="center"/>
      <protection/>
    </xf>
    <xf numFmtId="49" fontId="11" fillId="0" borderId="0" xfId="0" applyNumberFormat="1" applyFont="1" applyAlignment="1" applyProtection="1">
      <alignment horizontal="right" vertical="center"/>
      <protection locked="0"/>
    </xf>
    <xf numFmtId="49" fontId="11" fillId="0" borderId="0" xfId="0" applyNumberFormat="1" applyFont="1" applyAlignment="1" applyProtection="1">
      <alignment horizontal="center" vertical="center" shrinkToFit="1"/>
      <protection locked="0"/>
    </xf>
    <xf numFmtId="0" fontId="2" fillId="0" borderId="0" xfId="0" applyNumberFormat="1" applyFont="1" applyFill="1" applyAlignment="1" applyProtection="1">
      <alignment horizontal="center" vertical="center" shrinkToFit="1"/>
      <protection/>
    </xf>
    <xf numFmtId="0" fontId="2" fillId="0" borderId="0" xfId="0" applyNumberFormat="1" applyFont="1" applyAlignment="1" applyProtection="1">
      <alignment horizontal="center" vertical="center" shrinkToFit="1"/>
      <protection/>
    </xf>
    <xf numFmtId="49" fontId="7" fillId="0" borderId="0" xfId="0" applyNumberFormat="1" applyFont="1" applyAlignment="1" applyProtection="1">
      <alignment horizontal="center" vertical="center" shrinkToFit="1"/>
      <protection/>
    </xf>
    <xf numFmtId="49" fontId="2" fillId="0" borderId="11"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vertical="center" shrinkToFit="1"/>
      <protection locked="0"/>
    </xf>
    <xf numFmtId="49" fontId="23" fillId="0" borderId="11" xfId="0" applyNumberFormat="1" applyFont="1" applyBorder="1" applyAlignment="1" applyProtection="1">
      <alignment horizontal="center" vertical="center"/>
      <protection locked="0"/>
    </xf>
    <xf numFmtId="49" fontId="13" fillId="0" borderId="0" xfId="0" applyNumberFormat="1" applyFont="1" applyAlignment="1" applyProtection="1">
      <alignment horizontal="center" vertical="center"/>
      <protection/>
    </xf>
    <xf numFmtId="49" fontId="17" fillId="0" borderId="15" xfId="0" applyNumberFormat="1" applyFont="1" applyFill="1" applyBorder="1" applyAlignment="1" applyProtection="1">
      <alignment horizontal="right" vertical="center"/>
      <protection locked="0"/>
    </xf>
    <xf numFmtId="0" fontId="0" fillId="0" borderId="15" xfId="0" applyBorder="1" applyAlignment="1">
      <alignment vertical="center"/>
    </xf>
    <xf numFmtId="49" fontId="5" fillId="0" borderId="17" xfId="0" applyNumberFormat="1" applyFont="1" applyBorder="1" applyAlignment="1" applyProtection="1">
      <alignment horizontal="center" vertical="center"/>
      <protection/>
    </xf>
    <xf numFmtId="0" fontId="0" fillId="0" borderId="0" xfId="0" applyBorder="1" applyAlignment="1">
      <alignment horizontal="center"/>
    </xf>
    <xf numFmtId="0" fontId="18" fillId="0" borderId="103" xfId="0" applyFont="1" applyBorder="1" applyAlignment="1">
      <alignment horizontal="center" vertical="center"/>
    </xf>
    <xf numFmtId="0" fontId="0" fillId="0" borderId="103" xfId="0" applyFont="1" applyBorder="1" applyAlignment="1">
      <alignment vertical="center"/>
    </xf>
    <xf numFmtId="49" fontId="17" fillId="0" borderId="76" xfId="0" applyNumberFormat="1" applyFont="1" applyBorder="1" applyAlignment="1" applyProtection="1">
      <alignment horizontal="center" vertical="center"/>
      <protection locked="0"/>
    </xf>
    <xf numFmtId="49" fontId="17" fillId="0" borderId="77" xfId="0" applyNumberFormat="1" applyFont="1" applyBorder="1" applyAlignment="1" applyProtection="1">
      <alignment horizontal="center" vertical="center"/>
      <protection locked="0"/>
    </xf>
    <xf numFmtId="0" fontId="18" fillId="0" borderId="81" xfId="0" applyFont="1" applyBorder="1" applyAlignment="1">
      <alignment vertical="center"/>
    </xf>
    <xf numFmtId="49" fontId="2" fillId="0" borderId="0" xfId="0" applyNumberFormat="1" applyFont="1" applyAlignment="1" applyProtection="1">
      <alignment horizontal="right" vertical="center"/>
      <protection/>
    </xf>
    <xf numFmtId="49" fontId="26" fillId="0" borderId="0" xfId="0" applyNumberFormat="1" applyFont="1" applyAlignment="1" applyProtection="1">
      <alignment horizontal="left" vertical="center"/>
      <protection/>
    </xf>
    <xf numFmtId="49" fontId="2" fillId="0" borderId="19" xfId="0" applyNumberFormat="1" applyFont="1" applyBorder="1" applyAlignment="1" applyProtection="1">
      <alignment horizontal="center" vertical="center" wrapText="1"/>
      <protection/>
    </xf>
    <xf numFmtId="49" fontId="2" fillId="0" borderId="18" xfId="0" applyNumberFormat="1"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wrapText="1"/>
      <protection/>
    </xf>
    <xf numFmtId="49" fontId="2" fillId="0" borderId="15" xfId="0" applyNumberFormat="1" applyFont="1" applyBorder="1" applyAlignment="1" applyProtection="1">
      <alignment horizontal="center" vertical="center" wrapText="1"/>
      <protection/>
    </xf>
    <xf numFmtId="0" fontId="0" fillId="0" borderId="14" xfId="0" applyBorder="1" applyAlignment="1">
      <alignment vertical="center"/>
    </xf>
    <xf numFmtId="49" fontId="2" fillId="0" borderId="27" xfId="0" applyNumberFormat="1" applyFont="1" applyBorder="1" applyAlignment="1" applyProtection="1">
      <alignment horizontal="distributed" vertical="center" wrapText="1" indent="1"/>
      <protection/>
    </xf>
    <xf numFmtId="0" fontId="0" fillId="0" borderId="28" xfId="0" applyBorder="1" applyAlignment="1">
      <alignment horizontal="distributed" vertical="center" wrapText="1" indent="1"/>
    </xf>
    <xf numFmtId="0" fontId="0" fillId="0" borderId="29" xfId="0" applyBorder="1" applyAlignment="1">
      <alignment horizontal="distributed" vertical="center" wrapText="1" indent="1"/>
    </xf>
    <xf numFmtId="49" fontId="2" fillId="0" borderId="66"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0" fontId="0" fillId="0" borderId="25" xfId="0" applyBorder="1" applyAlignment="1">
      <alignment horizontal="center" vertical="center"/>
    </xf>
    <xf numFmtId="49" fontId="15" fillId="0" borderId="104" xfId="0" applyNumberFormat="1" applyFont="1" applyBorder="1" applyAlignment="1" applyProtection="1">
      <alignment horizontal="right"/>
      <protection/>
    </xf>
    <xf numFmtId="49" fontId="15" fillId="0" borderId="11" xfId="0" applyNumberFormat="1" applyFont="1" applyBorder="1" applyAlignment="1" applyProtection="1">
      <alignment horizontal="right"/>
      <protection/>
    </xf>
    <xf numFmtId="0" fontId="16" fillId="0" borderId="12" xfId="0" applyFont="1" applyBorder="1" applyAlignment="1">
      <alignment/>
    </xf>
    <xf numFmtId="49" fontId="17" fillId="0" borderId="34" xfId="0" applyNumberFormat="1" applyFont="1" applyBorder="1" applyAlignment="1" applyProtection="1">
      <alignment horizontal="center" vertical="center"/>
      <protection locked="0"/>
    </xf>
    <xf numFmtId="49" fontId="17" fillId="0" borderId="68" xfId="0" applyNumberFormat="1" applyFont="1" applyBorder="1" applyAlignment="1" applyProtection="1">
      <alignment horizontal="center" vertical="center"/>
      <protection locked="0"/>
    </xf>
    <xf numFmtId="0" fontId="18" fillId="0" borderId="69" xfId="0" applyFont="1" applyBorder="1" applyAlignment="1">
      <alignment vertical="center"/>
    </xf>
    <xf numFmtId="49" fontId="17" fillId="0" borderId="40" xfId="0" applyNumberFormat="1" applyFont="1" applyBorder="1" applyAlignment="1" applyProtection="1">
      <alignment horizontal="center" vertical="center"/>
      <protection locked="0"/>
    </xf>
    <xf numFmtId="49" fontId="17" fillId="0" borderId="70" xfId="0" applyNumberFormat="1" applyFont="1" applyBorder="1" applyAlignment="1" applyProtection="1">
      <alignment horizontal="center" vertical="center"/>
      <protection locked="0"/>
    </xf>
    <xf numFmtId="0" fontId="18" fillId="0" borderId="71" xfId="0" applyFont="1" applyBorder="1" applyAlignment="1">
      <alignment vertical="center"/>
    </xf>
    <xf numFmtId="49" fontId="17" fillId="0" borderId="57" xfId="0" applyNumberFormat="1" applyFont="1" applyBorder="1" applyAlignment="1" applyProtection="1">
      <alignment horizontal="center" vertical="center"/>
      <protection locked="0"/>
    </xf>
    <xf numFmtId="49" fontId="17" fillId="0" borderId="38" xfId="0" applyNumberFormat="1" applyFont="1" applyBorder="1" applyAlignment="1" applyProtection="1">
      <alignment horizontal="center" vertical="center"/>
      <protection locked="0"/>
    </xf>
    <xf numFmtId="0" fontId="18" fillId="0" borderId="24"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17" fillId="0" borderId="10" xfId="0" applyFont="1" applyBorder="1" applyAlignment="1">
      <alignment horizontal="distributed" vertical="top"/>
    </xf>
    <xf numFmtId="0" fontId="17" fillId="0" borderId="11" xfId="0" applyFont="1" applyBorder="1" applyAlignment="1">
      <alignment horizontal="distributed" vertical="top"/>
    </xf>
    <xf numFmtId="49" fontId="13" fillId="0" borderId="0" xfId="0" applyNumberFormat="1" applyFont="1" applyBorder="1" applyAlignment="1" applyProtection="1">
      <alignment vertical="center"/>
      <protection/>
    </xf>
    <xf numFmtId="0" fontId="0" fillId="0" borderId="0" xfId="0" applyBorder="1" applyAlignment="1">
      <alignment vertical="center"/>
    </xf>
    <xf numFmtId="0" fontId="18" fillId="0" borderId="57" xfId="0" applyNumberFormat="1" applyFont="1" applyBorder="1" applyAlignment="1">
      <alignment horizontal="center" vertical="center"/>
    </xf>
    <xf numFmtId="0" fontId="0" fillId="0" borderId="38" xfId="0" applyFont="1" applyBorder="1" applyAlignment="1">
      <alignment horizontal="center" vertical="center"/>
    </xf>
    <xf numFmtId="0" fontId="18" fillId="0" borderId="57" xfId="0" applyFont="1" applyBorder="1" applyAlignment="1">
      <alignment horizontal="center" vertical="center"/>
    </xf>
    <xf numFmtId="0" fontId="18" fillId="0" borderId="38" xfId="0" applyFont="1" applyBorder="1" applyAlignment="1">
      <alignment horizontal="center" vertical="center"/>
    </xf>
    <xf numFmtId="49" fontId="23" fillId="0" borderId="40" xfId="0" applyNumberFormat="1" applyFont="1" applyBorder="1" applyAlignment="1" applyProtection="1">
      <alignment horizontal="center" vertical="center"/>
      <protection locked="0"/>
    </xf>
    <xf numFmtId="0" fontId="0" fillId="0" borderId="70" xfId="0" applyBorder="1" applyAlignment="1">
      <alignment vertical="center"/>
    </xf>
    <xf numFmtId="0" fontId="0" fillId="0" borderId="71" xfId="0" applyBorder="1" applyAlignment="1">
      <alignment vertical="center"/>
    </xf>
    <xf numFmtId="49" fontId="23" fillId="0" borderId="86" xfId="0" applyNumberFormat="1" applyFont="1" applyFill="1" applyBorder="1" applyAlignment="1" applyProtection="1">
      <alignment horizontal="center" vertical="center"/>
      <protection locked="0"/>
    </xf>
    <xf numFmtId="0" fontId="0" fillId="0" borderId="86" xfId="0" applyFill="1" applyBorder="1" applyAlignment="1">
      <alignment vertical="center"/>
    </xf>
    <xf numFmtId="0" fontId="0" fillId="0" borderId="87" xfId="0" applyFill="1" applyBorder="1" applyAlignment="1">
      <alignment vertical="center"/>
    </xf>
    <xf numFmtId="49" fontId="2" fillId="0" borderId="15" xfId="0" applyNumberFormat="1" applyFont="1" applyBorder="1" applyAlignment="1" applyProtection="1">
      <alignment horizontal="center" vertical="center"/>
      <protection locked="0"/>
    </xf>
    <xf numFmtId="49" fontId="13" fillId="0" borderId="17" xfId="0" applyNumberFormat="1" applyFont="1" applyBorder="1" applyAlignment="1" applyProtection="1">
      <alignment horizontal="left" vertical="center" shrinkToFit="1"/>
      <protection/>
    </xf>
    <xf numFmtId="0" fontId="0" fillId="0" borderId="0" xfId="0" applyFont="1" applyBorder="1" applyAlignment="1">
      <alignment vertical="center" shrinkToFit="1"/>
    </xf>
    <xf numFmtId="193" fontId="23" fillId="0" borderId="57" xfId="0" applyNumberFormat="1" applyFont="1" applyBorder="1" applyAlignment="1" applyProtection="1">
      <alignment horizontal="center" vertical="center"/>
      <protection/>
    </xf>
    <xf numFmtId="193" fontId="0" fillId="0" borderId="38" xfId="0" applyNumberFormat="1" applyBorder="1" applyAlignment="1">
      <alignment/>
    </xf>
    <xf numFmtId="193" fontId="20" fillId="0" borderId="38" xfId="0" applyNumberFormat="1" applyFont="1" applyBorder="1" applyAlignment="1">
      <alignment horizontal="center" vertical="center"/>
    </xf>
    <xf numFmtId="49" fontId="5" fillId="0" borderId="17" xfId="0" applyNumberFormat="1" applyFont="1" applyBorder="1" applyAlignment="1" applyProtection="1">
      <alignment horizontal="left" vertical="center" wrapText="1" shrinkToFit="1"/>
      <protection/>
    </xf>
    <xf numFmtId="0" fontId="0" fillId="0" borderId="0" xfId="0" applyAlignment="1">
      <alignment vertical="center" wrapText="1" shrinkToFit="1"/>
    </xf>
    <xf numFmtId="0" fontId="0" fillId="0" borderId="17" xfId="0" applyBorder="1" applyAlignment="1">
      <alignment vertical="center" wrapText="1" shrinkToFit="1"/>
    </xf>
    <xf numFmtId="187" fontId="10" fillId="0" borderId="74" xfId="0" applyNumberFormat="1" applyFont="1" applyBorder="1" applyAlignment="1" applyProtection="1">
      <alignment horizontal="right" vertical="center"/>
      <protection locked="0"/>
    </xf>
    <xf numFmtId="0" fontId="10" fillId="0" borderId="75" xfId="0" applyFont="1" applyBorder="1" applyAlignment="1">
      <alignment horizontal="right" vertical="center"/>
    </xf>
    <xf numFmtId="186" fontId="17" fillId="0" borderId="105" xfId="0" applyNumberFormat="1" applyFont="1" applyBorder="1" applyAlignment="1" applyProtection="1">
      <alignment vertical="center"/>
      <protection/>
    </xf>
    <xf numFmtId="0" fontId="0" fillId="0" borderId="74" xfId="0" applyFont="1" applyBorder="1" applyAlignment="1">
      <alignment vertical="center"/>
    </xf>
    <xf numFmtId="187" fontId="10" fillId="0" borderId="75" xfId="0" applyNumberFormat="1" applyFont="1" applyBorder="1" applyAlignment="1" applyProtection="1">
      <alignment horizontal="right" vertical="center"/>
      <protection locked="0"/>
    </xf>
    <xf numFmtId="187" fontId="10" fillId="0" borderId="42" xfId="0" applyNumberFormat="1" applyFont="1" applyBorder="1" applyAlignment="1" applyProtection="1">
      <alignment horizontal="right" vertical="center"/>
      <protection locked="0"/>
    </xf>
    <xf numFmtId="193" fontId="17" fillId="0" borderId="105" xfId="0" applyNumberFormat="1" applyFont="1" applyBorder="1" applyAlignment="1" applyProtection="1">
      <alignment vertical="center"/>
      <protection/>
    </xf>
    <xf numFmtId="193" fontId="0" fillId="0" borderId="74" xfId="0" applyNumberFormat="1" applyFont="1" applyBorder="1" applyAlignment="1">
      <alignment vertical="center"/>
    </xf>
    <xf numFmtId="187" fontId="17" fillId="0" borderId="74" xfId="0" applyNumberFormat="1" applyFont="1" applyBorder="1" applyAlignment="1" applyProtection="1">
      <alignment horizontal="right" vertical="center"/>
      <protection/>
    </xf>
    <xf numFmtId="187" fontId="0" fillId="0" borderId="75" xfId="0" applyNumberFormat="1" applyFont="1" applyBorder="1" applyAlignment="1">
      <alignment horizontal="right" vertical="center"/>
    </xf>
    <xf numFmtId="0" fontId="14" fillId="0" borderId="0" xfId="60" applyFont="1" applyFill="1" applyBorder="1" applyAlignment="1">
      <alignment horizontal="center" vertical="center" wrapText="1"/>
      <protection/>
    </xf>
    <xf numFmtId="49" fontId="26" fillId="0" borderId="11" xfId="0" applyNumberFormat="1" applyFont="1" applyBorder="1" applyAlignment="1" applyProtection="1">
      <alignment horizontal="left" vertical="center"/>
      <protection/>
    </xf>
    <xf numFmtId="49" fontId="23" fillId="0" borderId="11" xfId="0" applyNumberFormat="1" applyFont="1" applyBorder="1" applyAlignment="1" applyProtection="1">
      <alignment horizontal="center" vertical="center" shrinkToFit="1"/>
      <protection/>
    </xf>
    <xf numFmtId="49" fontId="34" fillId="0" borderId="45" xfId="0" applyNumberFormat="1" applyFont="1" applyBorder="1" applyAlignment="1" applyProtection="1">
      <alignment vertical="center"/>
      <protection/>
    </xf>
    <xf numFmtId="49" fontId="10" fillId="0" borderId="45" xfId="0" applyNumberFormat="1" applyFont="1" applyBorder="1" applyAlignment="1" applyProtection="1">
      <alignment vertical="center"/>
      <protection/>
    </xf>
    <xf numFmtId="49" fontId="10" fillId="0" borderId="48" xfId="0" applyNumberFormat="1" applyFont="1" applyBorder="1" applyAlignment="1" applyProtection="1">
      <alignment vertical="center"/>
      <protection/>
    </xf>
    <xf numFmtId="187" fontId="16" fillId="0" borderId="74" xfId="0" applyNumberFormat="1" applyFont="1" applyBorder="1" applyAlignment="1" applyProtection="1">
      <alignment horizontal="left" vertical="center"/>
      <protection locked="0"/>
    </xf>
    <xf numFmtId="187" fontId="16" fillId="0" borderId="75" xfId="0" applyNumberFormat="1" applyFont="1" applyBorder="1" applyAlignment="1" applyProtection="1">
      <alignment horizontal="left" vertical="center"/>
      <protection locked="0"/>
    </xf>
    <xf numFmtId="187" fontId="16" fillId="0" borderId="42" xfId="0" applyNumberFormat="1" applyFont="1" applyBorder="1" applyAlignment="1" applyProtection="1">
      <alignment horizontal="left" vertical="center"/>
      <protection locked="0"/>
    </xf>
    <xf numFmtId="186" fontId="17" fillId="0" borderId="74" xfId="0" applyNumberFormat="1" applyFont="1" applyBorder="1" applyAlignment="1" applyProtection="1">
      <alignment vertical="center"/>
      <protection/>
    </xf>
    <xf numFmtId="0" fontId="0" fillId="0" borderId="75" xfId="0" applyFont="1" applyBorder="1" applyAlignment="1">
      <alignment/>
    </xf>
    <xf numFmtId="49" fontId="1" fillId="0" borderId="45" xfId="0" applyNumberFormat="1" applyFont="1" applyFill="1" applyBorder="1" applyAlignment="1" applyProtection="1">
      <alignment horizontal="left" vertical="center"/>
      <protection/>
    </xf>
    <xf numFmtId="49" fontId="1" fillId="0" borderId="48" xfId="0" applyNumberFormat="1" applyFont="1" applyFill="1" applyBorder="1" applyAlignment="1" applyProtection="1">
      <alignment horizontal="left" vertical="center"/>
      <protection/>
    </xf>
    <xf numFmtId="49" fontId="2" fillId="0" borderId="45" xfId="0" applyNumberFormat="1" applyFont="1" applyBorder="1" applyAlignment="1" applyProtection="1">
      <alignment horizontal="left" vertical="center"/>
      <protection/>
    </xf>
    <xf numFmtId="49" fontId="2" fillId="0" borderId="48" xfId="0" applyNumberFormat="1" applyFont="1" applyBorder="1" applyAlignment="1" applyProtection="1">
      <alignment horizontal="left" vertical="center"/>
      <protection/>
    </xf>
    <xf numFmtId="0" fontId="82" fillId="0" borderId="0" xfId="0" applyNumberFormat="1" applyFont="1" applyFill="1" applyAlignment="1" applyProtection="1">
      <alignment horizontal="center" vertical="center" shrinkToFit="1"/>
      <protection/>
    </xf>
    <xf numFmtId="0" fontId="82" fillId="0" borderId="0" xfId="0" applyNumberFormat="1" applyFont="1" applyAlignment="1" applyProtection="1">
      <alignment horizontal="center" vertical="center" shrinkToFit="1"/>
      <protection/>
    </xf>
    <xf numFmtId="49" fontId="83" fillId="0" borderId="0" xfId="0" applyNumberFormat="1" applyFont="1" applyAlignment="1" applyProtection="1">
      <alignment horizontal="center" vertical="center" shrinkToFit="1"/>
      <protection locked="0"/>
    </xf>
    <xf numFmtId="49" fontId="23" fillId="0" borderId="76" xfId="0" applyNumberFormat="1" applyFont="1" applyBorder="1" applyAlignment="1" applyProtection="1">
      <alignment horizontal="center" vertical="center"/>
      <protection locked="0"/>
    </xf>
    <xf numFmtId="49" fontId="19" fillId="0" borderId="77" xfId="0" applyNumberFormat="1" applyFont="1" applyBorder="1" applyAlignment="1" applyProtection="1">
      <alignment horizontal="center" vertical="center"/>
      <protection locked="0"/>
    </xf>
    <xf numFmtId="0" fontId="31" fillId="0" borderId="81" xfId="0" applyFont="1" applyBorder="1" applyAlignment="1">
      <alignment vertical="center"/>
    </xf>
    <xf numFmtId="49" fontId="23" fillId="0" borderId="34" xfId="0" applyNumberFormat="1" applyFont="1" applyBorder="1" applyAlignment="1" applyProtection="1">
      <alignment horizontal="center" vertical="center"/>
      <protection locked="0"/>
    </xf>
    <xf numFmtId="49" fontId="23" fillId="0" borderId="68" xfId="0" applyNumberFormat="1" applyFont="1" applyBorder="1" applyAlignment="1" applyProtection="1">
      <alignment horizontal="center" vertical="center"/>
      <protection locked="0"/>
    </xf>
    <xf numFmtId="0" fontId="21" fillId="0" borderId="69" xfId="0" applyFont="1" applyBorder="1" applyAlignment="1">
      <alignment vertical="center"/>
    </xf>
    <xf numFmtId="49" fontId="23" fillId="0" borderId="70" xfId="0" applyNumberFormat="1" applyFont="1" applyBorder="1" applyAlignment="1" applyProtection="1">
      <alignment horizontal="center" vertical="center"/>
      <protection locked="0"/>
    </xf>
    <xf numFmtId="0" fontId="21" fillId="0" borderId="71" xfId="0" applyFont="1" applyBorder="1" applyAlignment="1">
      <alignment vertical="center"/>
    </xf>
    <xf numFmtId="49" fontId="23" fillId="0" borderId="57" xfId="0" applyNumberFormat="1" applyFont="1" applyBorder="1" applyAlignment="1" applyProtection="1">
      <alignment horizontal="center" vertical="center"/>
      <protection locked="0"/>
    </xf>
    <xf numFmtId="49" fontId="23" fillId="0" borderId="38" xfId="0" applyNumberFormat="1" applyFont="1" applyBorder="1" applyAlignment="1" applyProtection="1">
      <alignment horizontal="center" vertical="center"/>
      <protection locked="0"/>
    </xf>
    <xf numFmtId="0" fontId="21" fillId="0" borderId="24" xfId="0" applyFont="1" applyBorder="1" applyAlignment="1">
      <alignment vertical="center"/>
    </xf>
    <xf numFmtId="49" fontId="23" fillId="0" borderId="24" xfId="0" applyNumberFormat="1" applyFont="1" applyBorder="1" applyAlignment="1" applyProtection="1">
      <alignment horizontal="center" vertical="center"/>
      <protection locked="0"/>
    </xf>
    <xf numFmtId="0" fontId="0" fillId="0" borderId="97" xfId="0" applyFill="1" applyBorder="1" applyAlignment="1">
      <alignment vertical="center"/>
    </xf>
    <xf numFmtId="0" fontId="84" fillId="0" borderId="103" xfId="0" applyFont="1" applyBorder="1" applyAlignment="1">
      <alignment horizontal="center" vertical="center"/>
    </xf>
    <xf numFmtId="0" fontId="85" fillId="0" borderId="103" xfId="0" applyFont="1" applyBorder="1" applyAlignment="1">
      <alignment vertical="center"/>
    </xf>
    <xf numFmtId="0" fontId="21" fillId="0" borderId="57" xfId="0" applyNumberFormat="1" applyFont="1" applyBorder="1" applyAlignment="1">
      <alignment horizontal="center" vertical="center"/>
    </xf>
    <xf numFmtId="0" fontId="0" fillId="0" borderId="38" xfId="0" applyBorder="1" applyAlignment="1">
      <alignment horizontal="center" vertical="center"/>
    </xf>
    <xf numFmtId="0" fontId="21" fillId="0" borderId="57" xfId="0" applyFont="1" applyBorder="1" applyAlignment="1">
      <alignment horizontal="center" vertical="center"/>
    </xf>
    <xf numFmtId="0" fontId="21" fillId="0" borderId="38" xfId="0" applyFont="1" applyBorder="1" applyAlignment="1">
      <alignment horizontal="center" vertical="center"/>
    </xf>
    <xf numFmtId="193" fontId="17" fillId="0" borderId="74" xfId="0" applyNumberFormat="1" applyFont="1" applyBorder="1" applyAlignment="1" applyProtection="1">
      <alignment vertical="center"/>
      <protection/>
    </xf>
    <xf numFmtId="193" fontId="0" fillId="0" borderId="75" xfId="0" applyNumberFormat="1" applyFont="1" applyBorder="1" applyAlignment="1">
      <alignment/>
    </xf>
    <xf numFmtId="49" fontId="2" fillId="6" borderId="0" xfId="0" applyNumberFormat="1" applyFont="1" applyFill="1" applyBorder="1" applyAlignment="1" applyProtection="1">
      <alignment horizontal="center" vertical="center"/>
      <protection locked="0"/>
    </xf>
    <xf numFmtId="49" fontId="2" fillId="6" borderId="0" xfId="0" applyNumberFormat="1" applyFont="1" applyFill="1" applyAlignment="1" applyProtection="1">
      <alignment horizontal="center" vertical="center"/>
      <protection/>
    </xf>
    <xf numFmtId="20" fontId="0" fillId="6" borderId="0" xfId="0" applyNumberFormat="1" applyFill="1" applyBorder="1" applyAlignment="1">
      <alignment horizontal="center" vertical="center"/>
    </xf>
    <xf numFmtId="0" fontId="0" fillId="6" borderId="0" xfId="0" applyFill="1" applyBorder="1" applyAlignment="1">
      <alignment horizontal="center" vertical="center"/>
    </xf>
    <xf numFmtId="187" fontId="10" fillId="0" borderId="80" xfId="0" applyNumberFormat="1" applyFont="1" applyBorder="1" applyAlignment="1" applyProtection="1">
      <alignment horizontal="right" vertical="center"/>
      <protection locked="0"/>
    </xf>
    <xf numFmtId="0" fontId="10" fillId="0" borderId="80" xfId="0" applyFont="1" applyBorder="1" applyAlignment="1">
      <alignment horizontal="right" vertical="center"/>
    </xf>
    <xf numFmtId="186" fontId="17" fillId="0" borderId="80" xfId="0" applyNumberFormat="1" applyFont="1" applyBorder="1" applyAlignment="1" applyProtection="1">
      <alignment vertical="center"/>
      <protection/>
    </xf>
    <xf numFmtId="0" fontId="0" fillId="0" borderId="8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標準_rakuraku"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0</xdr:rowOff>
    </xdr:from>
    <xdr:to>
      <xdr:col>3</xdr:col>
      <xdr:colOff>19050</xdr:colOff>
      <xdr:row>29</xdr:row>
      <xdr:rowOff>142875</xdr:rowOff>
    </xdr:to>
    <xdr:sp>
      <xdr:nvSpPr>
        <xdr:cNvPr id="1" name="Rectangle 1"/>
        <xdr:cNvSpPr>
          <a:spLocks/>
        </xdr:cNvSpPr>
      </xdr:nvSpPr>
      <xdr:spPr>
        <a:xfrm>
          <a:off x="57150" y="5019675"/>
          <a:ext cx="1790700" cy="7143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訪問介護等、居宅介護等、</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移動支援の合計数の平均</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（小数点第１位に切り上げ）</a:t>
          </a:r>
        </a:p>
      </xdr:txBody>
    </xdr:sp>
    <xdr:clientData/>
  </xdr:twoCellAnchor>
  <xdr:twoCellAnchor>
    <xdr:from>
      <xdr:col>1</xdr:col>
      <xdr:colOff>95250</xdr:colOff>
      <xdr:row>50</xdr:row>
      <xdr:rowOff>0</xdr:rowOff>
    </xdr:from>
    <xdr:to>
      <xdr:col>1</xdr:col>
      <xdr:colOff>285750</xdr:colOff>
      <xdr:row>51</xdr:row>
      <xdr:rowOff>19050</xdr:rowOff>
    </xdr:to>
    <xdr:sp>
      <xdr:nvSpPr>
        <xdr:cNvPr id="2" name="Oval 18"/>
        <xdr:cNvSpPr>
          <a:spLocks/>
        </xdr:cNvSpPr>
      </xdr:nvSpPr>
      <xdr:spPr>
        <a:xfrm>
          <a:off x="1066800" y="9648825"/>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xdr:row>
      <xdr:rowOff>0</xdr:rowOff>
    </xdr:from>
    <xdr:to>
      <xdr:col>1</xdr:col>
      <xdr:colOff>285750</xdr:colOff>
      <xdr:row>4</xdr:row>
      <xdr:rowOff>19050</xdr:rowOff>
    </xdr:to>
    <xdr:sp>
      <xdr:nvSpPr>
        <xdr:cNvPr id="3" name="Oval 19"/>
        <xdr:cNvSpPr>
          <a:spLocks/>
        </xdr:cNvSpPr>
      </xdr:nvSpPr>
      <xdr:spPr>
        <a:xfrm>
          <a:off x="1066800" y="723900"/>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50</xdr:row>
      <xdr:rowOff>0</xdr:rowOff>
    </xdr:from>
    <xdr:to>
      <xdr:col>1</xdr:col>
      <xdr:colOff>285750</xdr:colOff>
      <xdr:row>51</xdr:row>
      <xdr:rowOff>19050</xdr:rowOff>
    </xdr:to>
    <xdr:sp>
      <xdr:nvSpPr>
        <xdr:cNvPr id="4" name="Oval 19"/>
        <xdr:cNvSpPr>
          <a:spLocks/>
        </xdr:cNvSpPr>
      </xdr:nvSpPr>
      <xdr:spPr>
        <a:xfrm>
          <a:off x="1066800" y="9648825"/>
          <a:ext cx="1905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30</xdr:row>
      <xdr:rowOff>47625</xdr:rowOff>
    </xdr:from>
    <xdr:to>
      <xdr:col>3</xdr:col>
      <xdr:colOff>28575</xdr:colOff>
      <xdr:row>32</xdr:row>
      <xdr:rowOff>142875</xdr:rowOff>
    </xdr:to>
    <xdr:sp>
      <xdr:nvSpPr>
        <xdr:cNvPr id="5" name="線吹き出し 1 (枠付き) 5"/>
        <xdr:cNvSpPr>
          <a:spLocks/>
        </xdr:cNvSpPr>
      </xdr:nvSpPr>
      <xdr:spPr>
        <a:xfrm>
          <a:off x="66675" y="5829300"/>
          <a:ext cx="1790700" cy="476250"/>
        </a:xfrm>
        <a:prstGeom prst="borderCallout1">
          <a:avLst>
            <a:gd name="adj1" fmla="val 72837"/>
            <a:gd name="adj2" fmla="val -159500"/>
            <a:gd name="adj3" fmla="val 50175"/>
            <a:gd name="adj4" fmla="val 749"/>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通院等乗降介助のみの利用者は０．１人として計算</a:t>
          </a:r>
        </a:p>
      </xdr:txBody>
    </xdr:sp>
    <xdr:clientData/>
  </xdr:twoCellAnchor>
  <xdr:twoCellAnchor>
    <xdr:from>
      <xdr:col>0</xdr:col>
      <xdr:colOff>66675</xdr:colOff>
      <xdr:row>33</xdr:row>
      <xdr:rowOff>47625</xdr:rowOff>
    </xdr:from>
    <xdr:to>
      <xdr:col>3</xdr:col>
      <xdr:colOff>28575</xdr:colOff>
      <xdr:row>35</xdr:row>
      <xdr:rowOff>142875</xdr:rowOff>
    </xdr:to>
    <xdr:sp>
      <xdr:nvSpPr>
        <xdr:cNvPr id="6" name="線吹き出し 1 (枠付き) 15"/>
        <xdr:cNvSpPr>
          <a:spLocks/>
        </xdr:cNvSpPr>
      </xdr:nvSpPr>
      <xdr:spPr>
        <a:xfrm>
          <a:off x="66675" y="6400800"/>
          <a:ext cx="1790700" cy="476250"/>
        </a:xfrm>
        <a:prstGeom prst="borderCallout1">
          <a:avLst>
            <a:gd name="adj1" fmla="val 72837"/>
            <a:gd name="adj2" fmla="val -199500"/>
            <a:gd name="adj3" fmla="val 50175"/>
            <a:gd name="adj4" fmla="val 749"/>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生活支援訪問サービスの利用者は０．５人として計算</a:t>
          </a:r>
        </a:p>
      </xdr:txBody>
    </xdr:sp>
    <xdr:clientData/>
  </xdr:twoCellAnchor>
  <xdr:twoCellAnchor>
    <xdr:from>
      <xdr:col>34</xdr:col>
      <xdr:colOff>9525</xdr:colOff>
      <xdr:row>23</xdr:row>
      <xdr:rowOff>19050</xdr:rowOff>
    </xdr:from>
    <xdr:to>
      <xdr:col>37</xdr:col>
      <xdr:colOff>866775</xdr:colOff>
      <xdr:row>31</xdr:row>
      <xdr:rowOff>57150</xdr:rowOff>
    </xdr:to>
    <xdr:sp>
      <xdr:nvSpPr>
        <xdr:cNvPr id="7" name="線吹き出し 1 (枠付き) 6"/>
        <xdr:cNvSpPr>
          <a:spLocks/>
        </xdr:cNvSpPr>
      </xdr:nvSpPr>
      <xdr:spPr>
        <a:xfrm>
          <a:off x="9039225" y="4600575"/>
          <a:ext cx="2343150" cy="1428750"/>
        </a:xfrm>
        <a:prstGeom prst="borderCallout1">
          <a:avLst>
            <a:gd name="adj1" fmla="val -91648"/>
            <a:gd name="adj2" fmla="val -29689"/>
            <a:gd name="adj3" fmla="val -50615"/>
            <a:gd name="adj4" fmla="val -868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指定訪問介護、第１号訪問事業（介護予防訪問ｻｰﾋﾞｽ・生活支援訪問ｻｰﾋﾞｽ）、指定居宅介護等に従事した従業者について、日々の勤務時間ごとに区分して番号を付し、その番号を記入してください。</a:t>
          </a:r>
        </a:p>
      </xdr:txBody>
    </xdr:sp>
    <xdr:clientData/>
  </xdr:twoCellAnchor>
  <xdr:twoCellAnchor>
    <xdr:from>
      <xdr:col>38</xdr:col>
      <xdr:colOff>95250</xdr:colOff>
      <xdr:row>1</xdr:row>
      <xdr:rowOff>142875</xdr:rowOff>
    </xdr:from>
    <xdr:to>
      <xdr:col>38</xdr:col>
      <xdr:colOff>485775</xdr:colOff>
      <xdr:row>2</xdr:row>
      <xdr:rowOff>114300</xdr:rowOff>
    </xdr:to>
    <xdr:sp>
      <xdr:nvSpPr>
        <xdr:cNvPr id="8" name="Oval 19"/>
        <xdr:cNvSpPr>
          <a:spLocks/>
        </xdr:cNvSpPr>
      </xdr:nvSpPr>
      <xdr:spPr>
        <a:xfrm>
          <a:off x="11791950" y="333375"/>
          <a:ext cx="3905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2</xdr:row>
      <xdr:rowOff>152400</xdr:rowOff>
    </xdr:from>
    <xdr:to>
      <xdr:col>38</xdr:col>
      <xdr:colOff>476250</xdr:colOff>
      <xdr:row>3</xdr:row>
      <xdr:rowOff>142875</xdr:rowOff>
    </xdr:to>
    <xdr:sp>
      <xdr:nvSpPr>
        <xdr:cNvPr id="9" name="Oval 19"/>
        <xdr:cNvSpPr>
          <a:spLocks/>
        </xdr:cNvSpPr>
      </xdr:nvSpPr>
      <xdr:spPr>
        <a:xfrm>
          <a:off x="11782425" y="619125"/>
          <a:ext cx="3905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4</xdr:row>
      <xdr:rowOff>0</xdr:rowOff>
    </xdr:from>
    <xdr:to>
      <xdr:col>38</xdr:col>
      <xdr:colOff>476250</xdr:colOff>
      <xdr:row>5</xdr:row>
      <xdr:rowOff>9525</xdr:rowOff>
    </xdr:to>
    <xdr:sp>
      <xdr:nvSpPr>
        <xdr:cNvPr id="10" name="Oval 19"/>
        <xdr:cNvSpPr>
          <a:spLocks/>
        </xdr:cNvSpPr>
      </xdr:nvSpPr>
      <xdr:spPr>
        <a:xfrm>
          <a:off x="11782425" y="904875"/>
          <a:ext cx="3905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0</xdr:row>
      <xdr:rowOff>47625</xdr:rowOff>
    </xdr:from>
    <xdr:to>
      <xdr:col>38</xdr:col>
      <xdr:colOff>476250</xdr:colOff>
      <xdr:row>1</xdr:row>
      <xdr:rowOff>104775</xdr:rowOff>
    </xdr:to>
    <xdr:sp>
      <xdr:nvSpPr>
        <xdr:cNvPr id="11" name="Oval 19"/>
        <xdr:cNvSpPr>
          <a:spLocks/>
        </xdr:cNvSpPr>
      </xdr:nvSpPr>
      <xdr:spPr>
        <a:xfrm>
          <a:off x="11782425" y="47625"/>
          <a:ext cx="3905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48</xdr:row>
      <xdr:rowOff>180975</xdr:rowOff>
    </xdr:from>
    <xdr:to>
      <xdr:col>38</xdr:col>
      <xdr:colOff>485775</xdr:colOff>
      <xdr:row>49</xdr:row>
      <xdr:rowOff>152400</xdr:rowOff>
    </xdr:to>
    <xdr:sp>
      <xdr:nvSpPr>
        <xdr:cNvPr id="12" name="Oval 19"/>
        <xdr:cNvSpPr>
          <a:spLocks/>
        </xdr:cNvSpPr>
      </xdr:nvSpPr>
      <xdr:spPr>
        <a:xfrm>
          <a:off x="11791950" y="9296400"/>
          <a:ext cx="3905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49</xdr:row>
      <xdr:rowOff>190500</xdr:rowOff>
    </xdr:from>
    <xdr:to>
      <xdr:col>38</xdr:col>
      <xdr:colOff>476250</xdr:colOff>
      <xdr:row>51</xdr:row>
      <xdr:rowOff>0</xdr:rowOff>
    </xdr:to>
    <xdr:sp>
      <xdr:nvSpPr>
        <xdr:cNvPr id="13" name="Oval 19"/>
        <xdr:cNvSpPr>
          <a:spLocks/>
        </xdr:cNvSpPr>
      </xdr:nvSpPr>
      <xdr:spPr>
        <a:xfrm>
          <a:off x="11782425" y="9582150"/>
          <a:ext cx="3905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47</xdr:row>
      <xdr:rowOff>85725</xdr:rowOff>
    </xdr:from>
    <xdr:to>
      <xdr:col>38</xdr:col>
      <xdr:colOff>476250</xdr:colOff>
      <xdr:row>48</xdr:row>
      <xdr:rowOff>142875</xdr:rowOff>
    </xdr:to>
    <xdr:sp>
      <xdr:nvSpPr>
        <xdr:cNvPr id="14" name="Oval 19"/>
        <xdr:cNvSpPr>
          <a:spLocks/>
        </xdr:cNvSpPr>
      </xdr:nvSpPr>
      <xdr:spPr>
        <a:xfrm>
          <a:off x="11782425" y="9010650"/>
          <a:ext cx="3905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51</xdr:row>
      <xdr:rowOff>38100</xdr:rowOff>
    </xdr:from>
    <xdr:to>
      <xdr:col>38</xdr:col>
      <xdr:colOff>476250</xdr:colOff>
      <xdr:row>52</xdr:row>
      <xdr:rowOff>47625</xdr:rowOff>
    </xdr:to>
    <xdr:sp>
      <xdr:nvSpPr>
        <xdr:cNvPr id="15" name="Oval 19"/>
        <xdr:cNvSpPr>
          <a:spLocks/>
        </xdr:cNvSpPr>
      </xdr:nvSpPr>
      <xdr:spPr>
        <a:xfrm>
          <a:off x="11782425" y="9867900"/>
          <a:ext cx="390525" cy="2476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0</xdr:rowOff>
    </xdr:from>
    <xdr:to>
      <xdr:col>3</xdr:col>
      <xdr:colOff>19050</xdr:colOff>
      <xdr:row>29</xdr:row>
      <xdr:rowOff>142875</xdr:rowOff>
    </xdr:to>
    <xdr:sp>
      <xdr:nvSpPr>
        <xdr:cNvPr id="1" name="Rectangle 1"/>
        <xdr:cNvSpPr>
          <a:spLocks/>
        </xdr:cNvSpPr>
      </xdr:nvSpPr>
      <xdr:spPr>
        <a:xfrm>
          <a:off x="57150" y="5019675"/>
          <a:ext cx="1790700" cy="714375"/>
        </a:xfrm>
        <a:prstGeom prst="rect">
          <a:avLst/>
        </a:prstGeom>
        <a:solidFill>
          <a:srgbClr val="FFFFFF"/>
        </a:solidFill>
        <a:ln w="12700"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訪問介護等、居宅介護等、</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移動支援の合計数の平均</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（小数点第１位に切り上げ）</a:t>
          </a:r>
        </a:p>
      </xdr:txBody>
    </xdr:sp>
    <xdr:clientData/>
  </xdr:twoCellAnchor>
  <xdr:twoCellAnchor>
    <xdr:from>
      <xdr:col>0</xdr:col>
      <xdr:colOff>66675</xdr:colOff>
      <xdr:row>30</xdr:row>
      <xdr:rowOff>47625</xdr:rowOff>
    </xdr:from>
    <xdr:to>
      <xdr:col>3</xdr:col>
      <xdr:colOff>28575</xdr:colOff>
      <xdr:row>32</xdr:row>
      <xdr:rowOff>142875</xdr:rowOff>
    </xdr:to>
    <xdr:sp>
      <xdr:nvSpPr>
        <xdr:cNvPr id="2" name="線吹き出し 1 (枠付き) 9"/>
        <xdr:cNvSpPr>
          <a:spLocks/>
        </xdr:cNvSpPr>
      </xdr:nvSpPr>
      <xdr:spPr>
        <a:xfrm>
          <a:off x="66675" y="5829300"/>
          <a:ext cx="1790700" cy="476250"/>
        </a:xfrm>
        <a:prstGeom prst="borderCallout1">
          <a:avLst>
            <a:gd name="adj1" fmla="val 72837"/>
            <a:gd name="adj2" fmla="val -155500"/>
            <a:gd name="adj3" fmla="val 50175"/>
            <a:gd name="adj4" fmla="val 749"/>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通院等乗降介助のみの利用者は０．１人として計算</a:t>
          </a:r>
        </a:p>
      </xdr:txBody>
    </xdr:sp>
    <xdr:clientData/>
  </xdr:twoCellAnchor>
  <xdr:twoCellAnchor>
    <xdr:from>
      <xdr:col>0</xdr:col>
      <xdr:colOff>66675</xdr:colOff>
      <xdr:row>33</xdr:row>
      <xdr:rowOff>47625</xdr:rowOff>
    </xdr:from>
    <xdr:to>
      <xdr:col>3</xdr:col>
      <xdr:colOff>28575</xdr:colOff>
      <xdr:row>35</xdr:row>
      <xdr:rowOff>142875</xdr:rowOff>
    </xdr:to>
    <xdr:sp>
      <xdr:nvSpPr>
        <xdr:cNvPr id="3" name="線吹き出し 1 (枠付き) 10"/>
        <xdr:cNvSpPr>
          <a:spLocks/>
        </xdr:cNvSpPr>
      </xdr:nvSpPr>
      <xdr:spPr>
        <a:xfrm>
          <a:off x="66675" y="6400800"/>
          <a:ext cx="1790700" cy="476250"/>
        </a:xfrm>
        <a:prstGeom prst="borderCallout1">
          <a:avLst>
            <a:gd name="adj1" fmla="val 71773"/>
            <a:gd name="adj2" fmla="val -197500"/>
            <a:gd name="adj3" fmla="val 50175"/>
            <a:gd name="adj4" fmla="val 749"/>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生活支援訪問サービスの利用者は０．５人として計算</a:t>
          </a:r>
        </a:p>
      </xdr:txBody>
    </xdr:sp>
    <xdr:clientData/>
  </xdr:twoCellAnchor>
  <xdr:twoCellAnchor>
    <xdr:from>
      <xdr:col>34</xdr:col>
      <xdr:colOff>76200</xdr:colOff>
      <xdr:row>30</xdr:row>
      <xdr:rowOff>95250</xdr:rowOff>
    </xdr:from>
    <xdr:to>
      <xdr:col>37</xdr:col>
      <xdr:colOff>933450</xdr:colOff>
      <xdr:row>36</xdr:row>
      <xdr:rowOff>0</xdr:rowOff>
    </xdr:to>
    <xdr:sp>
      <xdr:nvSpPr>
        <xdr:cNvPr id="4" name="線吹き出し 1 (枠付き) 11"/>
        <xdr:cNvSpPr>
          <a:spLocks/>
        </xdr:cNvSpPr>
      </xdr:nvSpPr>
      <xdr:spPr>
        <a:xfrm>
          <a:off x="9105900" y="5876925"/>
          <a:ext cx="2343150" cy="1047750"/>
        </a:xfrm>
        <a:prstGeom prst="borderCallout1">
          <a:avLst>
            <a:gd name="adj1" fmla="val -73763"/>
            <a:gd name="adj2" fmla="val -13023"/>
            <a:gd name="adj3" fmla="val -50615"/>
            <a:gd name="adj4" fmla="val -8689"/>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指定訪問介護、第１号訪問事業（介護予防訪問ｻｰﾋﾞｽ・生活支援訪問ｻｰﾋﾞｽ）、指定居宅介護等に従事した従業者について、日々の勤務時間ごとに区分して番号を付し、その番号を記入してください。</a:t>
          </a:r>
        </a:p>
      </xdr:txBody>
    </xdr:sp>
    <xdr:clientData/>
  </xdr:twoCellAnchor>
  <xdr:twoCellAnchor>
    <xdr:from>
      <xdr:col>3</xdr:col>
      <xdr:colOff>228600</xdr:colOff>
      <xdr:row>3</xdr:row>
      <xdr:rowOff>19050</xdr:rowOff>
    </xdr:from>
    <xdr:to>
      <xdr:col>3</xdr:col>
      <xdr:colOff>419100</xdr:colOff>
      <xdr:row>4</xdr:row>
      <xdr:rowOff>9525</xdr:rowOff>
    </xdr:to>
    <xdr:sp>
      <xdr:nvSpPr>
        <xdr:cNvPr id="5" name="Oval 119"/>
        <xdr:cNvSpPr>
          <a:spLocks/>
        </xdr:cNvSpPr>
      </xdr:nvSpPr>
      <xdr:spPr>
        <a:xfrm>
          <a:off x="2057400" y="742950"/>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xdr:row>
      <xdr:rowOff>28575</xdr:rowOff>
    </xdr:from>
    <xdr:to>
      <xdr:col>4</xdr:col>
      <xdr:colOff>295275</xdr:colOff>
      <xdr:row>4</xdr:row>
      <xdr:rowOff>19050</xdr:rowOff>
    </xdr:to>
    <xdr:sp>
      <xdr:nvSpPr>
        <xdr:cNvPr id="6" name="Oval 120"/>
        <xdr:cNvSpPr>
          <a:spLocks/>
        </xdr:cNvSpPr>
      </xdr:nvSpPr>
      <xdr:spPr>
        <a:xfrm>
          <a:off x="2362200" y="752475"/>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3</xdr:row>
      <xdr:rowOff>28575</xdr:rowOff>
    </xdr:from>
    <xdr:to>
      <xdr:col>5</xdr:col>
      <xdr:colOff>171450</xdr:colOff>
      <xdr:row>4</xdr:row>
      <xdr:rowOff>19050</xdr:rowOff>
    </xdr:to>
    <xdr:sp>
      <xdr:nvSpPr>
        <xdr:cNvPr id="7" name="Oval 121"/>
        <xdr:cNvSpPr>
          <a:spLocks/>
        </xdr:cNvSpPr>
      </xdr:nvSpPr>
      <xdr:spPr>
        <a:xfrm>
          <a:off x="2667000" y="752475"/>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19050</xdr:rowOff>
    </xdr:from>
    <xdr:to>
      <xdr:col>7</xdr:col>
      <xdr:colOff>47625</xdr:colOff>
      <xdr:row>4</xdr:row>
      <xdr:rowOff>9525</xdr:rowOff>
    </xdr:to>
    <xdr:sp>
      <xdr:nvSpPr>
        <xdr:cNvPr id="8" name="Oval 122"/>
        <xdr:cNvSpPr>
          <a:spLocks/>
        </xdr:cNvSpPr>
      </xdr:nvSpPr>
      <xdr:spPr>
        <a:xfrm>
          <a:off x="2971800" y="742950"/>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3</xdr:row>
      <xdr:rowOff>19050</xdr:rowOff>
    </xdr:from>
    <xdr:to>
      <xdr:col>8</xdr:col>
      <xdr:colOff>133350</xdr:colOff>
      <xdr:row>4</xdr:row>
      <xdr:rowOff>9525</xdr:rowOff>
    </xdr:to>
    <xdr:sp>
      <xdr:nvSpPr>
        <xdr:cNvPr id="9" name="Oval 123"/>
        <xdr:cNvSpPr>
          <a:spLocks/>
        </xdr:cNvSpPr>
      </xdr:nvSpPr>
      <xdr:spPr>
        <a:xfrm>
          <a:off x="3276600" y="742950"/>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1</xdr:row>
      <xdr:rowOff>247650</xdr:rowOff>
    </xdr:from>
    <xdr:to>
      <xdr:col>10</xdr:col>
      <xdr:colOff>133350</xdr:colOff>
      <xdr:row>3</xdr:row>
      <xdr:rowOff>9525</xdr:rowOff>
    </xdr:to>
    <xdr:sp>
      <xdr:nvSpPr>
        <xdr:cNvPr id="10" name="四角形吹き出し 2"/>
        <xdr:cNvSpPr>
          <a:spLocks/>
        </xdr:cNvSpPr>
      </xdr:nvSpPr>
      <xdr:spPr>
        <a:xfrm>
          <a:off x="1247775" y="438150"/>
          <a:ext cx="2657475" cy="295275"/>
        </a:xfrm>
        <a:prstGeom prst="wedgeRectCallout">
          <a:avLst>
            <a:gd name="adj1" fmla="val 60634"/>
            <a:gd name="adj2" fmla="val -50148"/>
          </a:avLst>
        </a:prstGeom>
        <a:solidFill>
          <a:srgbClr val="FFFFFF"/>
        </a:solidFill>
        <a:ln w="25400" cmpd="sng">
          <a:solidFill>
            <a:srgbClr val="2A21D9"/>
          </a:solidFill>
          <a:headEnd type="none"/>
          <a:tailEnd type="none"/>
        </a:ln>
      </xdr:spPr>
      <xdr:txBody>
        <a:bodyPr vertOverflow="clip" wrap="square" lIns="27432" tIns="18288" rIns="27432" bIns="18288" anchor="ctr"/>
        <a:p>
          <a:pPr algn="ctr">
            <a:defRPr/>
          </a:pPr>
          <a:r>
            <a:rPr lang="en-US" cap="none" sz="1000" b="1" i="0" u="none" baseline="0">
              <a:solidFill>
                <a:srgbClr val="FF00FF"/>
              </a:solidFill>
              <a:latin typeface="ＭＳ Ｐゴシック"/>
              <a:ea typeface="ＭＳ Ｐゴシック"/>
              <a:cs typeface="ＭＳ Ｐゴシック"/>
            </a:rPr>
            <a:t>毎月１日から４週間分の勤務シフトを作成</a:t>
          </a:r>
        </a:p>
      </xdr:txBody>
    </xdr:sp>
    <xdr:clientData/>
  </xdr:twoCellAnchor>
  <xdr:twoCellAnchor>
    <xdr:from>
      <xdr:col>3</xdr:col>
      <xdr:colOff>228600</xdr:colOff>
      <xdr:row>3</xdr:row>
      <xdr:rowOff>19050</xdr:rowOff>
    </xdr:from>
    <xdr:to>
      <xdr:col>3</xdr:col>
      <xdr:colOff>419100</xdr:colOff>
      <xdr:row>4</xdr:row>
      <xdr:rowOff>9525</xdr:rowOff>
    </xdr:to>
    <xdr:sp>
      <xdr:nvSpPr>
        <xdr:cNvPr id="11" name="Oval 119"/>
        <xdr:cNvSpPr>
          <a:spLocks/>
        </xdr:cNvSpPr>
      </xdr:nvSpPr>
      <xdr:spPr>
        <a:xfrm>
          <a:off x="2057400" y="742950"/>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xdr:row>
      <xdr:rowOff>28575</xdr:rowOff>
    </xdr:from>
    <xdr:to>
      <xdr:col>4</xdr:col>
      <xdr:colOff>295275</xdr:colOff>
      <xdr:row>4</xdr:row>
      <xdr:rowOff>19050</xdr:rowOff>
    </xdr:to>
    <xdr:sp>
      <xdr:nvSpPr>
        <xdr:cNvPr id="12" name="Oval 120"/>
        <xdr:cNvSpPr>
          <a:spLocks/>
        </xdr:cNvSpPr>
      </xdr:nvSpPr>
      <xdr:spPr>
        <a:xfrm>
          <a:off x="2362200" y="752475"/>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3</xdr:row>
      <xdr:rowOff>28575</xdr:rowOff>
    </xdr:from>
    <xdr:to>
      <xdr:col>5</xdr:col>
      <xdr:colOff>171450</xdr:colOff>
      <xdr:row>4</xdr:row>
      <xdr:rowOff>19050</xdr:rowOff>
    </xdr:to>
    <xdr:sp>
      <xdr:nvSpPr>
        <xdr:cNvPr id="13" name="Oval 121"/>
        <xdr:cNvSpPr>
          <a:spLocks/>
        </xdr:cNvSpPr>
      </xdr:nvSpPr>
      <xdr:spPr>
        <a:xfrm>
          <a:off x="2667000" y="752475"/>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19050</xdr:rowOff>
    </xdr:from>
    <xdr:to>
      <xdr:col>7</xdr:col>
      <xdr:colOff>47625</xdr:colOff>
      <xdr:row>4</xdr:row>
      <xdr:rowOff>9525</xdr:rowOff>
    </xdr:to>
    <xdr:sp>
      <xdr:nvSpPr>
        <xdr:cNvPr id="14" name="Oval 122"/>
        <xdr:cNvSpPr>
          <a:spLocks/>
        </xdr:cNvSpPr>
      </xdr:nvSpPr>
      <xdr:spPr>
        <a:xfrm>
          <a:off x="2971800" y="742950"/>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3</xdr:row>
      <xdr:rowOff>19050</xdr:rowOff>
    </xdr:from>
    <xdr:to>
      <xdr:col>8</xdr:col>
      <xdr:colOff>133350</xdr:colOff>
      <xdr:row>4</xdr:row>
      <xdr:rowOff>9525</xdr:rowOff>
    </xdr:to>
    <xdr:sp>
      <xdr:nvSpPr>
        <xdr:cNvPr id="15" name="Oval 123"/>
        <xdr:cNvSpPr>
          <a:spLocks/>
        </xdr:cNvSpPr>
      </xdr:nvSpPr>
      <xdr:spPr>
        <a:xfrm>
          <a:off x="3276600" y="742950"/>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xdr:row>
      <xdr:rowOff>38100</xdr:rowOff>
    </xdr:from>
    <xdr:to>
      <xdr:col>17</xdr:col>
      <xdr:colOff>9525</xdr:colOff>
      <xdr:row>1</xdr:row>
      <xdr:rowOff>247650</xdr:rowOff>
    </xdr:to>
    <xdr:sp>
      <xdr:nvSpPr>
        <xdr:cNvPr id="16" name="Oval 125"/>
        <xdr:cNvSpPr>
          <a:spLocks/>
        </xdr:cNvSpPr>
      </xdr:nvSpPr>
      <xdr:spPr>
        <a:xfrm>
          <a:off x="4876800" y="228600"/>
          <a:ext cx="438150" cy="209550"/>
        </a:xfrm>
        <a:prstGeom prst="ellipse">
          <a:avLst/>
        </a:prstGeom>
        <a:noFill/>
        <a:ln w="1905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476250</xdr:colOff>
      <xdr:row>2</xdr:row>
      <xdr:rowOff>238125</xdr:rowOff>
    </xdr:from>
    <xdr:to>
      <xdr:col>37</xdr:col>
      <xdr:colOff>914400</xdr:colOff>
      <xdr:row>4</xdr:row>
      <xdr:rowOff>9525</xdr:rowOff>
    </xdr:to>
    <xdr:sp>
      <xdr:nvSpPr>
        <xdr:cNvPr id="17" name="Oval 125"/>
        <xdr:cNvSpPr>
          <a:spLocks/>
        </xdr:cNvSpPr>
      </xdr:nvSpPr>
      <xdr:spPr>
        <a:xfrm>
          <a:off x="10991850" y="704850"/>
          <a:ext cx="438150" cy="209550"/>
        </a:xfrm>
        <a:prstGeom prst="ellipse">
          <a:avLst/>
        </a:prstGeom>
        <a:noFill/>
        <a:ln w="1905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4</xdr:row>
      <xdr:rowOff>9525</xdr:rowOff>
    </xdr:from>
    <xdr:to>
      <xdr:col>34</xdr:col>
      <xdr:colOff>257175</xdr:colOff>
      <xdr:row>4</xdr:row>
      <xdr:rowOff>219075</xdr:rowOff>
    </xdr:to>
    <xdr:sp>
      <xdr:nvSpPr>
        <xdr:cNvPr id="18" name="Oval 125"/>
        <xdr:cNvSpPr>
          <a:spLocks/>
        </xdr:cNvSpPr>
      </xdr:nvSpPr>
      <xdr:spPr>
        <a:xfrm>
          <a:off x="8848725" y="914400"/>
          <a:ext cx="438150" cy="209550"/>
        </a:xfrm>
        <a:prstGeom prst="ellipse">
          <a:avLst/>
        </a:prstGeom>
        <a:noFill/>
        <a:ln w="1905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1</xdr:row>
      <xdr:rowOff>19050</xdr:rowOff>
    </xdr:from>
    <xdr:to>
      <xdr:col>29</xdr:col>
      <xdr:colOff>95250</xdr:colOff>
      <xdr:row>1</xdr:row>
      <xdr:rowOff>257175</xdr:rowOff>
    </xdr:to>
    <xdr:sp>
      <xdr:nvSpPr>
        <xdr:cNvPr id="19" name="Oval 125"/>
        <xdr:cNvSpPr>
          <a:spLocks/>
        </xdr:cNvSpPr>
      </xdr:nvSpPr>
      <xdr:spPr>
        <a:xfrm>
          <a:off x="7258050" y="209550"/>
          <a:ext cx="771525" cy="238125"/>
        </a:xfrm>
        <a:prstGeom prst="ellipse">
          <a:avLst/>
        </a:prstGeom>
        <a:noFill/>
        <a:ln w="1905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17</xdr:row>
      <xdr:rowOff>28575</xdr:rowOff>
    </xdr:from>
    <xdr:to>
      <xdr:col>36</xdr:col>
      <xdr:colOff>495300</xdr:colOff>
      <xdr:row>29</xdr:row>
      <xdr:rowOff>66675</xdr:rowOff>
    </xdr:to>
    <xdr:sp>
      <xdr:nvSpPr>
        <xdr:cNvPr id="20" name="線吹き出し 1 (枠付き) 29"/>
        <xdr:cNvSpPr>
          <a:spLocks/>
        </xdr:cNvSpPr>
      </xdr:nvSpPr>
      <xdr:spPr>
        <a:xfrm>
          <a:off x="7886700" y="3800475"/>
          <a:ext cx="2628900" cy="1857375"/>
        </a:xfrm>
        <a:prstGeom prst="borderCallout1">
          <a:avLst>
            <a:gd name="adj1" fmla="val 34583"/>
            <a:gd name="adj2" fmla="val -111879"/>
            <a:gd name="adj3" fmla="val 26263"/>
            <a:gd name="adj4" fmla="val -50083"/>
          </a:avLst>
        </a:prstGeom>
        <a:solidFill>
          <a:srgbClr val="FFFFFF"/>
        </a:solidFill>
        <a:ln w="25400" cmpd="sng">
          <a:solidFill>
            <a:srgbClr val="385D8A"/>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常勤職員の勤務すべき時間数」で常勤換算を算出します。ただし、非常勤職員が勤務時間数として算入することができるのは常勤職員の勤務すべき時間数までとなります。</a:t>
          </a:r>
          <a:r>
            <a:rPr lang="en-US" cap="none" sz="900" b="1" i="0" u="none" baseline="0">
              <a:solidFill>
                <a:srgbClr val="000000"/>
              </a:solidFill>
            </a:rPr>
            <a:t>
</a:t>
          </a:r>
        </a:p>
      </xdr:txBody>
    </xdr:sp>
    <xdr:clientData/>
  </xdr:twoCellAnchor>
  <xdr:twoCellAnchor>
    <xdr:from>
      <xdr:col>37</xdr:col>
      <xdr:colOff>76200</xdr:colOff>
      <xdr:row>15</xdr:row>
      <xdr:rowOff>85725</xdr:rowOff>
    </xdr:from>
    <xdr:to>
      <xdr:col>38</xdr:col>
      <xdr:colOff>590550</xdr:colOff>
      <xdr:row>24</xdr:row>
      <xdr:rowOff>190500</xdr:rowOff>
    </xdr:to>
    <xdr:sp>
      <xdr:nvSpPr>
        <xdr:cNvPr id="21" name="四角形吹き出し 2"/>
        <xdr:cNvSpPr>
          <a:spLocks/>
        </xdr:cNvSpPr>
      </xdr:nvSpPr>
      <xdr:spPr>
        <a:xfrm>
          <a:off x="10591800" y="3543300"/>
          <a:ext cx="1695450" cy="1409700"/>
        </a:xfrm>
        <a:prstGeom prst="wedgeRectCallout">
          <a:avLst>
            <a:gd name="adj1" fmla="val -56949"/>
            <a:gd name="adj2" fmla="val -44074"/>
          </a:avLst>
        </a:prstGeom>
        <a:solidFill>
          <a:srgbClr val="FFFFFF"/>
        </a:solidFill>
        <a:ln w="25400" cmpd="sng">
          <a:solidFill>
            <a:srgbClr val="2A21D9"/>
          </a:solidFill>
          <a:headEnd type="none"/>
          <a:tailEnd type="none"/>
        </a:ln>
      </xdr:spPr>
      <xdr:txBody>
        <a:bodyPr vertOverflow="clip" wrap="square" lIns="27432" tIns="18288" rIns="27432" bIns="18288" anchor="ctr"/>
        <a:p>
          <a:pPr algn="l">
            <a:defRPr/>
          </a:pPr>
          <a:r>
            <a:rPr lang="en-US" cap="none" sz="1000" b="1" i="1" u="sng" baseline="0">
              <a:solidFill>
                <a:srgbClr val="FF00FF"/>
              </a:solidFill>
              <a:latin typeface="ＭＳ Ｐゴシック"/>
              <a:ea typeface="ＭＳ Ｐゴシック"/>
              <a:cs typeface="ＭＳ Ｐゴシック"/>
            </a:rPr>
            <a:t>常勤換算後の人数の合計</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１＋１＋</a:t>
          </a:r>
          <a:r>
            <a:rPr lang="en-US" cap="none" sz="1000" b="1" i="0" u="none" baseline="0">
              <a:solidFill>
                <a:srgbClr val="000000"/>
              </a:solidFill>
            </a:rPr>
            <a:t>
</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(20</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8.5</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15</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12</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/40
</a:t>
          </a:r>
          <a:r>
            <a:rPr lang="en-US" cap="none" sz="1000" b="1" i="0" u="none" baseline="0">
              <a:solidFill>
                <a:srgbClr val="FF00FF"/>
              </a:solidFill>
              <a:latin typeface="ＭＳ Ｐゴシック"/>
              <a:ea typeface="ＭＳ Ｐゴシック"/>
              <a:cs typeface="ＭＳ Ｐゴシック"/>
            </a:rPr>
            <a:t>＝</a:t>
          </a:r>
          <a:r>
            <a:rPr lang="en-US" cap="none" sz="1000" b="1" i="0" u="none" baseline="0">
              <a:solidFill>
                <a:srgbClr val="FF00FF"/>
              </a:solidFill>
              <a:latin typeface="ＭＳ Ｐゴシック"/>
              <a:ea typeface="ＭＳ Ｐゴシック"/>
              <a:cs typeface="ＭＳ Ｐゴシック"/>
            </a:rPr>
            <a:t>１＋１＋</a:t>
          </a:r>
          <a:r>
            <a:rPr lang="en-US" cap="none" sz="1000" b="1" i="0" u="none" baseline="0">
              <a:solidFill>
                <a:srgbClr val="FF0000"/>
              </a:solidFill>
              <a:latin typeface="ＭＳ Ｐゴシック"/>
              <a:ea typeface="ＭＳ Ｐゴシック"/>
              <a:cs typeface="ＭＳ Ｐゴシック"/>
            </a:rPr>
            <a:t>１．３８７</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a:t>
          </a:r>
          <a:r>
            <a:rPr lang="en-US" cap="none" sz="1000" b="1" i="0" u="none" baseline="0">
              <a:solidFill>
                <a:srgbClr val="FF00FF"/>
              </a:solidFill>
              <a:latin typeface="ＭＳ Ｐゴシック"/>
              <a:ea typeface="ＭＳ Ｐゴシック"/>
              <a:cs typeface="ＭＳ Ｐゴシック"/>
            </a:rPr>
            <a:t>３．３</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a:t>
          </a:r>
          <a:r>
            <a:rPr lang="en-US" cap="none" sz="1000" b="1" i="0" u="none" baseline="0">
              <a:solidFill>
                <a:srgbClr val="FF00FF"/>
              </a:solidFill>
              <a:latin typeface="ＭＳ Ｐゴシック"/>
              <a:ea typeface="ＭＳ Ｐゴシック"/>
              <a:cs typeface="ＭＳ Ｐゴシック"/>
            </a:rPr>
            <a:t>小数点第２位切り捨て</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
</a:t>
          </a:r>
          <a:r>
            <a:rPr lang="en-US" cap="none" sz="1000" b="1" i="0" u="none" baseline="0">
              <a:solidFill>
                <a:srgbClr val="FF00FF"/>
              </a:solidFill>
              <a:latin typeface="ＭＳ Ｐゴシック"/>
              <a:ea typeface="ＭＳ Ｐゴシック"/>
              <a:cs typeface="ＭＳ Ｐゴシック"/>
            </a:rPr>
            <a:t>１＋１＋１．３＝</a:t>
          </a:r>
          <a:r>
            <a:rPr lang="en-US" cap="none" sz="1000" b="1" i="0" u="sng" baseline="0">
              <a:solidFill>
                <a:srgbClr val="FF00FF"/>
              </a:solidFill>
              <a:latin typeface="ＭＳ Ｐゴシック"/>
              <a:ea typeface="ＭＳ Ｐゴシック"/>
              <a:cs typeface="ＭＳ Ｐゴシック"/>
            </a:rPr>
            <a:t>３．２</a:t>
          </a:r>
        </a:p>
      </xdr:txBody>
    </xdr:sp>
    <xdr:clientData/>
  </xdr:twoCellAnchor>
  <xdr:twoCellAnchor>
    <xdr:from>
      <xdr:col>17</xdr:col>
      <xdr:colOff>66675</xdr:colOff>
      <xdr:row>20</xdr:row>
      <xdr:rowOff>104775</xdr:rowOff>
    </xdr:from>
    <xdr:to>
      <xdr:col>28</xdr:col>
      <xdr:colOff>28575</xdr:colOff>
      <xdr:row>28</xdr:row>
      <xdr:rowOff>114300</xdr:rowOff>
    </xdr:to>
    <xdr:sp>
      <xdr:nvSpPr>
        <xdr:cNvPr id="22" name="線吹き出し 1 (枠付き) 31"/>
        <xdr:cNvSpPr>
          <a:spLocks/>
        </xdr:cNvSpPr>
      </xdr:nvSpPr>
      <xdr:spPr>
        <a:xfrm>
          <a:off x="5372100" y="4229100"/>
          <a:ext cx="2371725" cy="1285875"/>
        </a:xfrm>
        <a:prstGeom prst="borderCallout1">
          <a:avLst>
            <a:gd name="adj1" fmla="val -54574"/>
            <a:gd name="adj2" fmla="val -191282"/>
            <a:gd name="adj3" fmla="val -44064"/>
            <a:gd name="adj4" fmla="val -50249"/>
          </a:avLst>
        </a:prstGeom>
        <a:solidFill>
          <a:srgbClr val="FFFFFF"/>
        </a:solidFill>
        <a:ln w="25400" cmpd="sng">
          <a:solidFill>
            <a:srgbClr val="385D8A"/>
          </a:solidFill>
          <a:headEnd type="none"/>
          <a:tailEnd type="none"/>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常勤職員の休暇・出張等については、１月を超える休暇等を除き、常勤換算上、勤務したものとみなすことができます。その場合、勤務形態一覧表には「有」「出」と記載してください。</a:t>
          </a:r>
          <a:r>
            <a:rPr lang="en-US" cap="none" sz="900" b="0"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非常勤職員の休暇は勤務したものとしては認められません。</a:t>
          </a:r>
          <a:r>
            <a:rPr lang="en-US" cap="none" sz="900" b="0" i="0" u="none" baseline="0">
              <a:solidFill>
                <a:srgbClr val="000000"/>
              </a:solidFill>
            </a:rPr>
            <a:t>
</a:t>
          </a:r>
        </a:p>
      </xdr:txBody>
    </xdr:sp>
    <xdr:clientData/>
  </xdr:twoCellAnchor>
  <xdr:twoCellAnchor>
    <xdr:from>
      <xdr:col>29</xdr:col>
      <xdr:colOff>57150</xdr:colOff>
      <xdr:row>1</xdr:row>
      <xdr:rowOff>19050</xdr:rowOff>
    </xdr:from>
    <xdr:to>
      <xdr:col>34</xdr:col>
      <xdr:colOff>180975</xdr:colOff>
      <xdr:row>1</xdr:row>
      <xdr:rowOff>257175</xdr:rowOff>
    </xdr:to>
    <xdr:sp>
      <xdr:nvSpPr>
        <xdr:cNvPr id="23" name="Oval 125"/>
        <xdr:cNvSpPr>
          <a:spLocks/>
        </xdr:cNvSpPr>
      </xdr:nvSpPr>
      <xdr:spPr>
        <a:xfrm>
          <a:off x="7991475" y="209550"/>
          <a:ext cx="1219200" cy="238125"/>
        </a:xfrm>
        <a:prstGeom prst="ellipse">
          <a:avLst/>
        </a:prstGeom>
        <a:noFill/>
        <a:ln w="1905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1</xdr:row>
      <xdr:rowOff>19050</xdr:rowOff>
    </xdr:from>
    <xdr:to>
      <xdr:col>37</xdr:col>
      <xdr:colOff>9525</xdr:colOff>
      <xdr:row>1</xdr:row>
      <xdr:rowOff>257175</xdr:rowOff>
    </xdr:to>
    <xdr:sp>
      <xdr:nvSpPr>
        <xdr:cNvPr id="24" name="Oval 125"/>
        <xdr:cNvSpPr>
          <a:spLocks/>
        </xdr:cNvSpPr>
      </xdr:nvSpPr>
      <xdr:spPr>
        <a:xfrm>
          <a:off x="9191625" y="209550"/>
          <a:ext cx="1333500" cy="238125"/>
        </a:xfrm>
        <a:prstGeom prst="ellipse">
          <a:avLst/>
        </a:prstGeom>
        <a:noFill/>
        <a:ln w="1905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P84"/>
  <sheetViews>
    <sheetView showGridLines="0" showZeros="0" tabSelected="1" view="pageBreakPreview" zoomScaleSheetLayoutView="100" zoomScalePageLayoutView="0" workbookViewId="0" topLeftCell="A1">
      <selection activeCell="A3" sqref="A3"/>
    </sheetView>
  </sheetViews>
  <sheetFormatPr defaultColWidth="9.00390625" defaultRowHeight="13.5"/>
  <cols>
    <col min="1" max="1" width="12.75390625" style="7" customWidth="1"/>
    <col min="2" max="5" width="5.625" style="7" customWidth="1"/>
    <col min="6" max="6" width="2.75390625" style="7" customWidth="1"/>
    <col min="7" max="34" width="2.875" style="7" customWidth="1"/>
    <col min="35" max="37" width="6.50390625" style="7" customWidth="1"/>
    <col min="38" max="38" width="15.50390625" style="7" customWidth="1"/>
    <col min="39" max="16384" width="9.00390625" style="7" customWidth="1"/>
  </cols>
  <sheetData>
    <row r="1" spans="1:38" ht="15" customHeight="1">
      <c r="A1" s="8" t="s">
        <v>177</v>
      </c>
      <c r="B1" s="8"/>
      <c r="AC1" s="312" t="s">
        <v>97</v>
      </c>
      <c r="AD1" s="312"/>
      <c r="AE1" s="312"/>
      <c r="AF1" s="312"/>
      <c r="AG1" s="312"/>
      <c r="AH1" s="312"/>
      <c r="AI1" s="312"/>
      <c r="AJ1" s="312"/>
      <c r="AK1" s="322"/>
      <c r="AL1" s="322"/>
    </row>
    <row r="2" spans="1:38" ht="21.75" customHeight="1">
      <c r="A2" s="6" t="s">
        <v>161</v>
      </c>
      <c r="B2" s="6"/>
      <c r="H2" s="156" t="s">
        <v>40</v>
      </c>
      <c r="I2" s="305"/>
      <c r="J2" s="305"/>
      <c r="K2" s="305"/>
      <c r="L2" s="156" t="s">
        <v>175</v>
      </c>
      <c r="M2" s="306"/>
      <c r="N2" s="306"/>
      <c r="O2" s="156" t="s">
        <v>176</v>
      </c>
      <c r="P2" s="156" t="s">
        <v>187</v>
      </c>
      <c r="Q2" s="156"/>
      <c r="R2" s="156"/>
      <c r="S2" s="156"/>
      <c r="T2" s="291"/>
      <c r="V2" s="6"/>
      <c r="W2" s="6"/>
      <c r="X2" s="6"/>
      <c r="Y2" s="301"/>
      <c r="Z2" s="302" t="s">
        <v>189</v>
      </c>
      <c r="AA2" s="307" t="s">
        <v>99</v>
      </c>
      <c r="AB2" s="307"/>
      <c r="AC2" s="307"/>
      <c r="AD2" s="307"/>
      <c r="AE2" s="307"/>
      <c r="AF2" s="307"/>
      <c r="AG2" s="307"/>
      <c r="AH2" s="307"/>
      <c r="AI2" s="307"/>
      <c r="AJ2" s="307"/>
      <c r="AK2" s="307"/>
      <c r="AL2" s="6" t="s">
        <v>41</v>
      </c>
    </row>
    <row r="3" spans="11:38" ht="20.25" customHeight="1">
      <c r="K3" s="9"/>
      <c r="L3" s="9"/>
      <c r="M3" s="9"/>
      <c r="N3" s="9"/>
      <c r="O3" s="9"/>
      <c r="P3" s="9"/>
      <c r="Q3" s="9"/>
      <c r="S3" s="155"/>
      <c r="T3" s="204"/>
      <c r="V3" s="6"/>
      <c r="W3" s="6"/>
      <c r="X3" s="6"/>
      <c r="Y3" s="301"/>
      <c r="Z3" s="303" t="s">
        <v>188</v>
      </c>
      <c r="AA3" s="304"/>
      <c r="AB3" s="304"/>
      <c r="AC3" s="304"/>
      <c r="AD3" s="304"/>
      <c r="AE3" s="304"/>
      <c r="AF3" s="304"/>
      <c r="AG3" s="304"/>
      <c r="AH3" s="304"/>
      <c r="AI3" s="304"/>
      <c r="AJ3" s="304"/>
      <c r="AK3" s="304"/>
      <c r="AL3" s="6" t="s">
        <v>41</v>
      </c>
    </row>
    <row r="4" spans="3:38" ht="14.25" customHeight="1">
      <c r="C4" s="63" t="s">
        <v>60</v>
      </c>
      <c r="D4" s="64"/>
      <c r="E4" s="64"/>
      <c r="F4" s="64"/>
      <c r="G4" s="64"/>
      <c r="H4" s="64"/>
      <c r="I4" s="65"/>
      <c r="J4" s="64"/>
      <c r="K4" s="64"/>
      <c r="L4" s="65"/>
      <c r="M4" s="64"/>
      <c r="N4" s="63" t="s">
        <v>89</v>
      </c>
      <c r="O4" s="63"/>
      <c r="P4" s="63"/>
      <c r="Q4" s="63"/>
      <c r="R4" s="63"/>
      <c r="S4" s="63"/>
      <c r="T4" s="63"/>
      <c r="U4" s="63"/>
      <c r="V4" s="63"/>
      <c r="W4" s="63"/>
      <c r="X4" s="63"/>
      <c r="Y4" s="79"/>
      <c r="Z4" s="79"/>
      <c r="AA4" s="323" t="s">
        <v>100</v>
      </c>
      <c r="AB4" s="323"/>
      <c r="AC4" s="323"/>
      <c r="AD4" s="323"/>
      <c r="AE4" s="323"/>
      <c r="AF4" s="323"/>
      <c r="AG4" s="323"/>
      <c r="AH4" s="323"/>
      <c r="AI4" s="323"/>
      <c r="AJ4" s="323"/>
      <c r="AK4" s="323"/>
      <c r="AL4" s="323"/>
    </row>
    <row r="5" spans="4:38" ht="18.75" customHeight="1" thickBot="1">
      <c r="D5" s="62"/>
      <c r="K5" s="9"/>
      <c r="L5" s="9"/>
      <c r="M5" s="9"/>
      <c r="N5" s="9"/>
      <c r="O5" s="9"/>
      <c r="P5" s="9"/>
      <c r="Q5" s="9"/>
      <c r="AA5" s="384" t="s">
        <v>93</v>
      </c>
      <c r="AB5" s="384"/>
      <c r="AC5" s="384"/>
      <c r="AD5" s="384"/>
      <c r="AE5" s="384"/>
      <c r="AF5" s="384"/>
      <c r="AG5" s="384"/>
      <c r="AH5" s="384"/>
      <c r="AI5" s="384"/>
      <c r="AJ5" s="384"/>
      <c r="AK5" s="384"/>
      <c r="AL5" s="384"/>
    </row>
    <row r="6" spans="1:38" ht="16.5" customHeight="1">
      <c r="A6" s="10"/>
      <c r="B6" s="18" t="s">
        <v>42</v>
      </c>
      <c r="C6" s="324" t="s">
        <v>3</v>
      </c>
      <c r="D6" s="327"/>
      <c r="E6" s="328"/>
      <c r="F6" s="329"/>
      <c r="G6" s="10"/>
      <c r="H6" s="12"/>
      <c r="I6" s="12"/>
      <c r="J6" s="13" t="s">
        <v>43</v>
      </c>
      <c r="K6" s="12"/>
      <c r="L6" s="12"/>
      <c r="M6" s="11"/>
      <c r="N6" s="10"/>
      <c r="O6" s="12"/>
      <c r="P6" s="12"/>
      <c r="Q6" s="13" t="s">
        <v>44</v>
      </c>
      <c r="R6" s="12"/>
      <c r="S6" s="12"/>
      <c r="T6" s="11"/>
      <c r="U6" s="12"/>
      <c r="V6" s="12"/>
      <c r="W6" s="12"/>
      <c r="X6" s="13" t="s">
        <v>45</v>
      </c>
      <c r="Y6" s="12"/>
      <c r="Z6" s="12"/>
      <c r="AA6" s="12"/>
      <c r="AB6" s="10"/>
      <c r="AC6" s="12"/>
      <c r="AD6" s="12"/>
      <c r="AE6" s="13" t="s">
        <v>46</v>
      </c>
      <c r="AF6" s="12"/>
      <c r="AG6" s="12"/>
      <c r="AH6" s="11"/>
      <c r="AI6" s="45" t="s">
        <v>47</v>
      </c>
      <c r="AJ6" s="45" t="s">
        <v>0</v>
      </c>
      <c r="AK6" s="83" t="s">
        <v>64</v>
      </c>
      <c r="AL6" s="330" t="s">
        <v>75</v>
      </c>
    </row>
    <row r="7" spans="1:38" ht="16.5" customHeight="1">
      <c r="A7" s="14" t="s">
        <v>1</v>
      </c>
      <c r="B7" s="17" t="s">
        <v>31</v>
      </c>
      <c r="C7" s="325"/>
      <c r="D7" s="333" t="s">
        <v>76</v>
      </c>
      <c r="E7" s="334"/>
      <c r="F7" s="335"/>
      <c r="G7" s="23" t="s">
        <v>77</v>
      </c>
      <c r="H7" s="24" t="s">
        <v>4</v>
      </c>
      <c r="I7" s="24" t="s">
        <v>5</v>
      </c>
      <c r="J7" s="24" t="s">
        <v>6</v>
      </c>
      <c r="K7" s="24" t="s">
        <v>7</v>
      </c>
      <c r="L7" s="24" t="s">
        <v>8</v>
      </c>
      <c r="M7" s="25" t="s">
        <v>9</v>
      </c>
      <c r="N7" s="23" t="s">
        <v>10</v>
      </c>
      <c r="O7" s="24" t="s">
        <v>11</v>
      </c>
      <c r="P7" s="24" t="s">
        <v>12</v>
      </c>
      <c r="Q7" s="24" t="s">
        <v>13</v>
      </c>
      <c r="R7" s="24" t="s">
        <v>14</v>
      </c>
      <c r="S7" s="24" t="s">
        <v>15</v>
      </c>
      <c r="T7" s="25" t="s">
        <v>16</v>
      </c>
      <c r="U7" s="23" t="s">
        <v>17</v>
      </c>
      <c r="V7" s="24" t="s">
        <v>18</v>
      </c>
      <c r="W7" s="24" t="s">
        <v>19</v>
      </c>
      <c r="X7" s="24" t="s">
        <v>20</v>
      </c>
      <c r="Y7" s="24" t="s">
        <v>21</v>
      </c>
      <c r="Z7" s="24" t="s">
        <v>22</v>
      </c>
      <c r="AA7" s="25" t="s">
        <v>23</v>
      </c>
      <c r="AB7" s="23" t="s">
        <v>24</v>
      </c>
      <c r="AC7" s="24" t="s">
        <v>25</v>
      </c>
      <c r="AD7" s="24" t="s">
        <v>26</v>
      </c>
      <c r="AE7" s="24" t="s">
        <v>27</v>
      </c>
      <c r="AF7" s="24" t="s">
        <v>28</v>
      </c>
      <c r="AG7" s="24" t="s">
        <v>29</v>
      </c>
      <c r="AH7" s="26" t="s">
        <v>30</v>
      </c>
      <c r="AI7" s="46" t="s">
        <v>37</v>
      </c>
      <c r="AJ7" s="82" t="s">
        <v>2</v>
      </c>
      <c r="AK7" s="84" t="s">
        <v>65</v>
      </c>
      <c r="AL7" s="331"/>
    </row>
    <row r="8" spans="1:38" ht="16.5" customHeight="1" thickBot="1">
      <c r="A8" s="15"/>
      <c r="B8" s="19"/>
      <c r="C8" s="326"/>
      <c r="D8" s="336" t="s">
        <v>32</v>
      </c>
      <c r="E8" s="337"/>
      <c r="F8" s="338"/>
      <c r="G8" s="122"/>
      <c r="H8" s="123"/>
      <c r="I8" s="123"/>
      <c r="J8" s="123"/>
      <c r="K8" s="123"/>
      <c r="L8" s="123"/>
      <c r="M8" s="124"/>
      <c r="N8" s="122"/>
      <c r="O8" s="123"/>
      <c r="P8" s="123"/>
      <c r="Q8" s="123"/>
      <c r="R8" s="123"/>
      <c r="S8" s="123"/>
      <c r="T8" s="124"/>
      <c r="U8" s="122"/>
      <c r="V8" s="123"/>
      <c r="W8" s="123"/>
      <c r="X8" s="123"/>
      <c r="Y8" s="123"/>
      <c r="Z8" s="123"/>
      <c r="AA8" s="124"/>
      <c r="AB8" s="122"/>
      <c r="AC8" s="123"/>
      <c r="AD8" s="123"/>
      <c r="AE8" s="123"/>
      <c r="AF8" s="123"/>
      <c r="AG8" s="123"/>
      <c r="AH8" s="124"/>
      <c r="AI8" s="47" t="s">
        <v>38</v>
      </c>
      <c r="AJ8" s="228" t="s">
        <v>63</v>
      </c>
      <c r="AK8" s="81" t="s">
        <v>62</v>
      </c>
      <c r="AL8" s="332"/>
    </row>
    <row r="9" spans="1:38" ht="20.25" customHeight="1" thickBot="1">
      <c r="A9" s="58" t="s">
        <v>39</v>
      </c>
      <c r="B9" s="125"/>
      <c r="C9" s="126"/>
      <c r="D9" s="319"/>
      <c r="E9" s="320"/>
      <c r="F9" s="321"/>
      <c r="G9" s="234"/>
      <c r="H9" s="235"/>
      <c r="I9" s="235"/>
      <c r="J9" s="235"/>
      <c r="K9" s="235"/>
      <c r="L9" s="235"/>
      <c r="M9" s="236"/>
      <c r="N9" s="234"/>
      <c r="O9" s="235"/>
      <c r="P9" s="235"/>
      <c r="Q9" s="235"/>
      <c r="R9" s="235"/>
      <c r="S9" s="235"/>
      <c r="T9" s="236"/>
      <c r="U9" s="234"/>
      <c r="V9" s="235"/>
      <c r="W9" s="235"/>
      <c r="X9" s="235"/>
      <c r="Y9" s="235"/>
      <c r="Z9" s="235"/>
      <c r="AA9" s="236"/>
      <c r="AB9" s="234"/>
      <c r="AC9" s="235"/>
      <c r="AD9" s="235"/>
      <c r="AE9" s="235"/>
      <c r="AF9" s="235"/>
      <c r="AG9" s="235"/>
      <c r="AH9" s="236"/>
      <c r="AI9" s="237">
        <f aca="true" t="shared" si="0" ref="AI9:AI15">SUM(G9:AH9)</f>
        <v>0</v>
      </c>
      <c r="AJ9" s="238">
        <f aca="true" t="shared" si="1" ref="AJ9:AJ15">AI9/4</f>
        <v>0</v>
      </c>
      <c r="AK9" s="267" t="s">
        <v>78</v>
      </c>
      <c r="AL9" s="127"/>
    </row>
    <row r="10" spans="1:38" ht="18.75" customHeight="1" thickTop="1">
      <c r="A10" s="48" t="s">
        <v>101</v>
      </c>
      <c r="B10" s="128"/>
      <c r="C10" s="129"/>
      <c r="D10" s="339"/>
      <c r="E10" s="340"/>
      <c r="F10" s="341"/>
      <c r="G10" s="239"/>
      <c r="H10" s="240"/>
      <c r="I10" s="240"/>
      <c r="J10" s="240"/>
      <c r="K10" s="240"/>
      <c r="L10" s="241"/>
      <c r="M10" s="242"/>
      <c r="N10" s="239"/>
      <c r="O10" s="240"/>
      <c r="P10" s="240"/>
      <c r="Q10" s="240"/>
      <c r="R10" s="240"/>
      <c r="S10" s="240"/>
      <c r="T10" s="243"/>
      <c r="U10" s="239"/>
      <c r="V10" s="240"/>
      <c r="W10" s="240"/>
      <c r="X10" s="240"/>
      <c r="Y10" s="240"/>
      <c r="Z10" s="241"/>
      <c r="AA10" s="242"/>
      <c r="AB10" s="239"/>
      <c r="AC10" s="240"/>
      <c r="AD10" s="240"/>
      <c r="AE10" s="240"/>
      <c r="AF10" s="240"/>
      <c r="AG10" s="241"/>
      <c r="AH10" s="242"/>
      <c r="AI10" s="244">
        <f t="shared" si="0"/>
        <v>0</v>
      </c>
      <c r="AJ10" s="245">
        <f t="shared" si="1"/>
        <v>0</v>
      </c>
      <c r="AK10" s="282">
        <f aca="true" t="shared" si="2" ref="AK10:AK15">IF($S$18="","",ROUNDDOWN(AJ10/$S$18,1))</f>
      </c>
      <c r="AL10" s="130"/>
    </row>
    <row r="11" spans="1:38" ht="18.75" customHeight="1">
      <c r="A11" s="48"/>
      <c r="B11" s="131"/>
      <c r="C11" s="132"/>
      <c r="D11" s="342"/>
      <c r="E11" s="343"/>
      <c r="F11" s="344"/>
      <c r="G11" s="246"/>
      <c r="H11" s="247"/>
      <c r="I11" s="247"/>
      <c r="J11" s="247"/>
      <c r="K11" s="247"/>
      <c r="L11" s="248"/>
      <c r="M11" s="249"/>
      <c r="N11" s="246"/>
      <c r="O11" s="247"/>
      <c r="P11" s="247"/>
      <c r="Q11" s="247"/>
      <c r="R11" s="247"/>
      <c r="S11" s="247"/>
      <c r="T11" s="249"/>
      <c r="U11" s="246"/>
      <c r="V11" s="247"/>
      <c r="W11" s="247"/>
      <c r="X11" s="247"/>
      <c r="Y11" s="247"/>
      <c r="Z11" s="247"/>
      <c r="AA11" s="249"/>
      <c r="AB11" s="246"/>
      <c r="AC11" s="247"/>
      <c r="AD11" s="247"/>
      <c r="AE11" s="247"/>
      <c r="AF11" s="247"/>
      <c r="AG11" s="247"/>
      <c r="AH11" s="250"/>
      <c r="AI11" s="244">
        <f t="shared" si="0"/>
        <v>0</v>
      </c>
      <c r="AJ11" s="251">
        <f t="shared" si="1"/>
        <v>0</v>
      </c>
      <c r="AK11" s="256">
        <f t="shared" si="2"/>
      </c>
      <c r="AL11" s="130"/>
    </row>
    <row r="12" spans="1:38" ht="18.75" customHeight="1">
      <c r="A12" s="49" t="s">
        <v>102</v>
      </c>
      <c r="B12" s="131"/>
      <c r="C12" s="132"/>
      <c r="D12" s="345"/>
      <c r="E12" s="346"/>
      <c r="F12" s="347"/>
      <c r="G12" s="252"/>
      <c r="H12" s="253"/>
      <c r="I12" s="253"/>
      <c r="J12" s="253"/>
      <c r="K12" s="253"/>
      <c r="L12" s="254"/>
      <c r="M12" s="255"/>
      <c r="N12" s="252"/>
      <c r="O12" s="253"/>
      <c r="P12" s="253"/>
      <c r="Q12" s="253"/>
      <c r="R12" s="253"/>
      <c r="S12" s="253"/>
      <c r="T12" s="255"/>
      <c r="U12" s="252"/>
      <c r="V12" s="253"/>
      <c r="W12" s="253"/>
      <c r="X12" s="253"/>
      <c r="Y12" s="253"/>
      <c r="Z12" s="253"/>
      <c r="AA12" s="255"/>
      <c r="AB12" s="252"/>
      <c r="AC12" s="253"/>
      <c r="AD12" s="253"/>
      <c r="AE12" s="253"/>
      <c r="AF12" s="253"/>
      <c r="AG12" s="253"/>
      <c r="AH12" s="255"/>
      <c r="AI12" s="244">
        <f t="shared" si="0"/>
        <v>0</v>
      </c>
      <c r="AJ12" s="251">
        <f t="shared" si="1"/>
        <v>0</v>
      </c>
      <c r="AK12" s="256">
        <f t="shared" si="2"/>
      </c>
      <c r="AL12" s="130"/>
    </row>
    <row r="13" spans="1:38" ht="18.75" customHeight="1">
      <c r="A13" s="49"/>
      <c r="B13" s="131"/>
      <c r="C13" s="132"/>
      <c r="D13" s="342"/>
      <c r="E13" s="348"/>
      <c r="F13" s="349"/>
      <c r="G13" s="252"/>
      <c r="H13" s="253"/>
      <c r="I13" s="253"/>
      <c r="J13" s="253"/>
      <c r="K13" s="253"/>
      <c r="L13" s="253"/>
      <c r="M13" s="255"/>
      <c r="N13" s="252"/>
      <c r="O13" s="253"/>
      <c r="P13" s="253"/>
      <c r="Q13" s="253"/>
      <c r="R13" s="253"/>
      <c r="S13" s="253"/>
      <c r="T13" s="255"/>
      <c r="U13" s="252"/>
      <c r="V13" s="253"/>
      <c r="W13" s="253"/>
      <c r="X13" s="253"/>
      <c r="Y13" s="253"/>
      <c r="Z13" s="253"/>
      <c r="AA13" s="255"/>
      <c r="AB13" s="252"/>
      <c r="AC13" s="253"/>
      <c r="AD13" s="253"/>
      <c r="AE13" s="253"/>
      <c r="AF13" s="253"/>
      <c r="AG13" s="253"/>
      <c r="AH13" s="255"/>
      <c r="AI13" s="244">
        <f t="shared" si="0"/>
        <v>0</v>
      </c>
      <c r="AJ13" s="251">
        <f t="shared" si="1"/>
        <v>0</v>
      </c>
      <c r="AK13" s="256">
        <f t="shared" si="2"/>
      </c>
      <c r="AL13" s="130"/>
    </row>
    <row r="14" spans="1:38" ht="18.75" customHeight="1">
      <c r="A14" s="49"/>
      <c r="B14" s="131"/>
      <c r="C14" s="132"/>
      <c r="D14" s="345"/>
      <c r="E14" s="346"/>
      <c r="F14" s="347"/>
      <c r="G14" s="252"/>
      <c r="H14" s="253"/>
      <c r="I14" s="253"/>
      <c r="J14" s="253"/>
      <c r="K14" s="253"/>
      <c r="L14" s="253"/>
      <c r="M14" s="255"/>
      <c r="N14" s="252"/>
      <c r="O14" s="253"/>
      <c r="P14" s="253"/>
      <c r="Q14" s="253"/>
      <c r="R14" s="253"/>
      <c r="S14" s="253"/>
      <c r="T14" s="255"/>
      <c r="U14" s="252"/>
      <c r="V14" s="253"/>
      <c r="W14" s="253"/>
      <c r="X14" s="253"/>
      <c r="Y14" s="253"/>
      <c r="Z14" s="253"/>
      <c r="AA14" s="255"/>
      <c r="AB14" s="252"/>
      <c r="AC14" s="253"/>
      <c r="AD14" s="253"/>
      <c r="AE14" s="253"/>
      <c r="AF14" s="253"/>
      <c r="AG14" s="253"/>
      <c r="AH14" s="255"/>
      <c r="AI14" s="244">
        <f t="shared" si="0"/>
        <v>0</v>
      </c>
      <c r="AJ14" s="251">
        <f t="shared" si="1"/>
        <v>0</v>
      </c>
      <c r="AK14" s="256">
        <f t="shared" si="2"/>
      </c>
      <c r="AL14" s="130"/>
    </row>
    <row r="15" spans="1:38" ht="18.75" customHeight="1" thickBot="1">
      <c r="A15" s="68"/>
      <c r="B15" s="69"/>
      <c r="C15" s="69"/>
      <c r="D15" s="358"/>
      <c r="E15" s="359"/>
      <c r="F15" s="360"/>
      <c r="G15" s="257"/>
      <c r="H15" s="247"/>
      <c r="I15" s="247"/>
      <c r="J15" s="247"/>
      <c r="K15" s="247"/>
      <c r="L15" s="247"/>
      <c r="M15" s="248"/>
      <c r="N15" s="266"/>
      <c r="O15" s="247"/>
      <c r="P15" s="247"/>
      <c r="Q15" s="247"/>
      <c r="R15" s="247"/>
      <c r="S15" s="247"/>
      <c r="T15" s="249"/>
      <c r="U15" s="257"/>
      <c r="V15" s="247"/>
      <c r="W15" s="247"/>
      <c r="X15" s="247"/>
      <c r="Y15" s="247"/>
      <c r="Z15" s="247"/>
      <c r="AA15" s="249"/>
      <c r="AB15" s="257"/>
      <c r="AC15" s="247"/>
      <c r="AD15" s="247"/>
      <c r="AE15" s="247"/>
      <c r="AF15" s="247"/>
      <c r="AG15" s="247"/>
      <c r="AH15" s="249"/>
      <c r="AI15" s="244">
        <f t="shared" si="0"/>
        <v>0</v>
      </c>
      <c r="AJ15" s="251">
        <f t="shared" si="1"/>
        <v>0</v>
      </c>
      <c r="AK15" s="283">
        <f t="shared" si="2"/>
      </c>
      <c r="AL15" s="138"/>
    </row>
    <row r="16" spans="1:38" ht="18.75" customHeight="1" thickBot="1" thickTop="1">
      <c r="A16" s="70" t="s">
        <v>98</v>
      </c>
      <c r="B16" s="265"/>
      <c r="C16" s="265"/>
      <c r="D16" s="361"/>
      <c r="E16" s="362"/>
      <c r="F16" s="363"/>
      <c r="G16" s="261"/>
      <c r="H16" s="262"/>
      <c r="I16" s="262"/>
      <c r="J16" s="262"/>
      <c r="K16" s="262"/>
      <c r="L16" s="262"/>
      <c r="M16" s="263"/>
      <c r="N16" s="261"/>
      <c r="O16" s="262"/>
      <c r="P16" s="262"/>
      <c r="Q16" s="262"/>
      <c r="R16" s="262"/>
      <c r="S16" s="262"/>
      <c r="T16" s="263"/>
      <c r="U16" s="261"/>
      <c r="V16" s="262"/>
      <c r="W16" s="262"/>
      <c r="X16" s="262"/>
      <c r="Y16" s="262"/>
      <c r="Z16" s="262"/>
      <c r="AA16" s="263"/>
      <c r="AB16" s="261"/>
      <c r="AC16" s="262"/>
      <c r="AD16" s="262"/>
      <c r="AE16" s="262"/>
      <c r="AF16" s="262"/>
      <c r="AG16" s="262"/>
      <c r="AH16" s="263"/>
      <c r="AI16" s="260"/>
      <c r="AJ16" s="259"/>
      <c r="AK16" s="258">
        <f>SUM(AK9:AK15)</f>
        <v>0</v>
      </c>
      <c r="AL16" s="264"/>
    </row>
    <row r="17" spans="1:38" ht="6" customHeight="1">
      <c r="A17" s="10"/>
      <c r="B17" s="39"/>
      <c r="C17" s="38"/>
      <c r="D17" s="364"/>
      <c r="E17" s="364"/>
      <c r="F17" s="314"/>
      <c r="G17" s="40"/>
      <c r="H17" s="41"/>
      <c r="I17" s="42"/>
      <c r="J17" s="40"/>
      <c r="K17" s="40"/>
      <c r="L17" s="40"/>
      <c r="M17" s="40"/>
      <c r="N17" s="40"/>
      <c r="O17" s="41"/>
      <c r="P17" s="42"/>
      <c r="Q17" s="40"/>
      <c r="R17" s="40"/>
      <c r="S17" s="40"/>
      <c r="T17" s="40"/>
      <c r="U17" s="40"/>
      <c r="V17" s="41"/>
      <c r="W17" s="42"/>
      <c r="X17" s="42"/>
      <c r="Y17" s="40"/>
      <c r="Z17" s="313"/>
      <c r="AA17" s="314"/>
      <c r="AB17" s="314"/>
      <c r="AC17" s="314"/>
      <c r="AD17" s="314"/>
      <c r="AE17" s="314"/>
      <c r="AF17" s="314"/>
      <c r="AG17" s="314"/>
      <c r="AH17" s="314"/>
      <c r="AI17" s="314"/>
      <c r="AJ17" s="314"/>
      <c r="AK17" s="80"/>
      <c r="AL17" s="43"/>
    </row>
    <row r="18" spans="1:38" ht="15.75" customHeight="1" thickBot="1">
      <c r="A18" s="315" t="s">
        <v>51</v>
      </c>
      <c r="B18" s="316"/>
      <c r="C18" s="316"/>
      <c r="D18" s="316"/>
      <c r="E18" s="316"/>
      <c r="F18" s="316"/>
      <c r="G18" s="316"/>
      <c r="H18" s="316"/>
      <c r="I18" s="316"/>
      <c r="J18" s="316"/>
      <c r="K18" s="316"/>
      <c r="L18" s="316"/>
      <c r="M18" s="316"/>
      <c r="N18" s="316"/>
      <c r="O18" s="316"/>
      <c r="P18" s="316"/>
      <c r="Q18" s="316"/>
      <c r="R18" s="316"/>
      <c r="S18" s="317"/>
      <c r="T18" s="318"/>
      <c r="U18" s="71" t="s">
        <v>79</v>
      </c>
      <c r="V18" s="71"/>
      <c r="W18" s="72"/>
      <c r="X18" s="2"/>
      <c r="Y18" s="9"/>
      <c r="Z18" s="9"/>
      <c r="AA18" s="9"/>
      <c r="AB18" s="37"/>
      <c r="AC18" s="37"/>
      <c r="AD18" s="37"/>
      <c r="AE18" s="37"/>
      <c r="AF18" s="37"/>
      <c r="AG18" s="37"/>
      <c r="AH18" s="37"/>
      <c r="AI18" s="37"/>
      <c r="AJ18" s="37"/>
      <c r="AK18" s="37"/>
      <c r="AL18" s="31"/>
    </row>
    <row r="19" spans="1:38" ht="7.5" customHeight="1" thickBot="1" thickTop="1">
      <c r="A19" s="350"/>
      <c r="B19" s="351"/>
      <c r="C19" s="351"/>
      <c r="D19" s="351"/>
      <c r="E19" s="351"/>
      <c r="F19" s="351"/>
      <c r="G19" s="351"/>
      <c r="H19" s="53"/>
      <c r="I19" s="53"/>
      <c r="J19" s="53"/>
      <c r="K19" s="53"/>
      <c r="L19" s="53"/>
      <c r="M19" s="53"/>
      <c r="N19" s="51"/>
      <c r="O19" s="51"/>
      <c r="P19" s="51"/>
      <c r="Q19" s="51"/>
      <c r="R19" s="54"/>
      <c r="S19" s="54"/>
      <c r="T19" s="51"/>
      <c r="U19" s="51"/>
      <c r="V19" s="51"/>
      <c r="W19" s="55"/>
      <c r="X19" s="52"/>
      <c r="Y19" s="52"/>
      <c r="Z19" s="56"/>
      <c r="AA19" s="52"/>
      <c r="AB19" s="51"/>
      <c r="AC19" s="51"/>
      <c r="AD19" s="51"/>
      <c r="AE19" s="51"/>
      <c r="AF19" s="51"/>
      <c r="AG19" s="51"/>
      <c r="AH19" s="51"/>
      <c r="AI19" s="51"/>
      <c r="AJ19" s="51"/>
      <c r="AK19" s="51"/>
      <c r="AL19" s="57"/>
    </row>
    <row r="20" spans="1:38" ht="4.5" customHeight="1">
      <c r="A20" s="16"/>
      <c r="B20" s="1"/>
      <c r="C20" s="30"/>
      <c r="D20" s="30"/>
      <c r="E20" s="30"/>
      <c r="F20" s="37"/>
      <c r="G20" s="28"/>
      <c r="H20" s="29"/>
      <c r="I20" s="27"/>
      <c r="J20" s="28"/>
      <c r="K20" s="28"/>
      <c r="L20" s="28"/>
      <c r="M20" s="28"/>
      <c r="N20" s="28"/>
      <c r="O20" s="29"/>
      <c r="P20" s="27"/>
      <c r="Q20" s="28"/>
      <c r="R20" s="28"/>
      <c r="S20" s="28"/>
      <c r="T20" s="28"/>
      <c r="U20" s="28"/>
      <c r="V20" s="29"/>
      <c r="W20" s="27"/>
      <c r="X20" s="35"/>
      <c r="Y20" s="9"/>
      <c r="Z20" s="9"/>
      <c r="AA20" s="9"/>
      <c r="AB20" s="37"/>
      <c r="AC20" s="37"/>
      <c r="AD20" s="37"/>
      <c r="AE20" s="37"/>
      <c r="AF20" s="37"/>
      <c r="AG20" s="37"/>
      <c r="AH20" s="37"/>
      <c r="AI20" s="37"/>
      <c r="AJ20" s="37"/>
      <c r="AK20" s="37"/>
      <c r="AL20" s="31"/>
    </row>
    <row r="21" spans="1:38" ht="15" customHeight="1">
      <c r="A21" s="50" t="s">
        <v>73</v>
      </c>
      <c r="B21" s="1"/>
      <c r="C21" s="30"/>
      <c r="D21" s="30"/>
      <c r="E21" s="30"/>
      <c r="F21" s="37"/>
      <c r="G21" s="28"/>
      <c r="H21" s="29"/>
      <c r="I21" s="27"/>
      <c r="J21" s="28"/>
      <c r="K21" s="28"/>
      <c r="L21" s="28"/>
      <c r="M21" s="28"/>
      <c r="N21" s="28"/>
      <c r="O21" s="29"/>
      <c r="P21" s="27"/>
      <c r="Q21" s="28"/>
      <c r="R21" s="28"/>
      <c r="S21" s="28"/>
      <c r="T21" s="28"/>
      <c r="U21" s="28"/>
      <c r="V21" s="29"/>
      <c r="W21" s="27"/>
      <c r="X21" s="35"/>
      <c r="Y21" s="9"/>
      <c r="Z21" s="9"/>
      <c r="AA21" s="9"/>
      <c r="AB21" s="37"/>
      <c r="AC21" s="37"/>
      <c r="AD21" s="37"/>
      <c r="AE21" s="37"/>
      <c r="AF21" s="37"/>
      <c r="AG21" s="37"/>
      <c r="AH21" s="37"/>
      <c r="AI21" s="37"/>
      <c r="AJ21" s="37"/>
      <c r="AK21" s="37"/>
      <c r="AL21" s="31"/>
    </row>
    <row r="22" spans="1:38" ht="15" customHeight="1">
      <c r="A22" s="16" t="s">
        <v>52</v>
      </c>
      <c r="B22" s="9"/>
      <c r="C22" s="352" t="s">
        <v>53</v>
      </c>
      <c r="D22" s="353"/>
      <c r="E22" s="353"/>
      <c r="F22" s="9"/>
      <c r="G22" s="9"/>
      <c r="H22" s="87" t="s">
        <v>54</v>
      </c>
      <c r="I22" s="9"/>
      <c r="J22" s="9"/>
      <c r="K22" s="9"/>
      <c r="L22" s="9"/>
      <c r="M22" s="87"/>
      <c r="N22" s="87" t="s">
        <v>55</v>
      </c>
      <c r="O22" s="9"/>
      <c r="P22" s="9"/>
      <c r="Q22" s="9"/>
      <c r="R22" s="9"/>
      <c r="S22" s="87" t="s">
        <v>56</v>
      </c>
      <c r="T22" s="9"/>
      <c r="U22" s="9"/>
      <c r="V22" s="9"/>
      <c r="W22" s="9"/>
      <c r="X22" s="9"/>
      <c r="Y22" s="9"/>
      <c r="Z22" s="9"/>
      <c r="AA22" s="9"/>
      <c r="AB22" s="9"/>
      <c r="AC22" s="9"/>
      <c r="AD22" s="9"/>
      <c r="AE22" s="9"/>
      <c r="AF22" s="9"/>
      <c r="AG22" s="9"/>
      <c r="AH22" s="9"/>
      <c r="AI22" s="9"/>
      <c r="AJ22" s="9"/>
      <c r="AL22" s="31"/>
    </row>
    <row r="23" spans="1:38" ht="6" customHeight="1">
      <c r="A23" s="16"/>
      <c r="B23" s="9"/>
      <c r="C23" s="87"/>
      <c r="D23" s="37"/>
      <c r="E23" s="37"/>
      <c r="F23" s="9"/>
      <c r="G23" s="9"/>
      <c r="H23" s="87"/>
      <c r="I23" s="9"/>
      <c r="J23" s="9"/>
      <c r="K23" s="9"/>
      <c r="L23" s="9"/>
      <c r="M23" s="87"/>
      <c r="N23" s="87"/>
      <c r="O23" s="9"/>
      <c r="P23" s="9"/>
      <c r="Q23" s="9"/>
      <c r="R23" s="9"/>
      <c r="S23" s="87"/>
      <c r="T23" s="9"/>
      <c r="U23" s="9"/>
      <c r="V23" s="9"/>
      <c r="W23" s="9"/>
      <c r="X23" s="9"/>
      <c r="Y23" s="9"/>
      <c r="Z23" s="9"/>
      <c r="AA23" s="9"/>
      <c r="AB23" s="9"/>
      <c r="AC23" s="9"/>
      <c r="AD23" s="9"/>
      <c r="AE23" s="9"/>
      <c r="AF23" s="9"/>
      <c r="AG23" s="9"/>
      <c r="AH23" s="9"/>
      <c r="AI23" s="9"/>
      <c r="AJ23" s="9"/>
      <c r="AL23" s="31"/>
    </row>
    <row r="24" spans="1:42" ht="14.25" customHeight="1">
      <c r="A24" s="16"/>
      <c r="B24" s="1"/>
      <c r="C24" s="30"/>
      <c r="D24" s="30"/>
      <c r="E24" s="30"/>
      <c r="F24" s="1"/>
      <c r="G24" s="28"/>
      <c r="H24" s="29"/>
      <c r="I24" s="354"/>
      <c r="J24" s="355"/>
      <c r="K24" s="73" t="s">
        <v>34</v>
      </c>
      <c r="L24" s="356"/>
      <c r="M24" s="357"/>
      <c r="N24" s="73" t="s">
        <v>34</v>
      </c>
      <c r="O24" s="356"/>
      <c r="P24" s="357"/>
      <c r="Q24" s="74" t="s">
        <v>34</v>
      </c>
      <c r="R24" s="33"/>
      <c r="S24" s="173"/>
      <c r="T24" s="173"/>
      <c r="U24" s="174"/>
      <c r="V24" s="175"/>
      <c r="W24" s="176"/>
      <c r="X24" s="159"/>
      <c r="Y24" s="159"/>
      <c r="Z24" s="159"/>
      <c r="AA24" s="159"/>
      <c r="AB24" s="160"/>
      <c r="AC24" s="160"/>
      <c r="AD24" s="160"/>
      <c r="AE24" s="160"/>
      <c r="AF24" s="160"/>
      <c r="AG24" s="161"/>
      <c r="AH24" s="161"/>
      <c r="AI24" s="162"/>
      <c r="AJ24" s="168"/>
      <c r="AK24" s="168"/>
      <c r="AL24" s="170"/>
      <c r="AN24" s="383"/>
      <c r="AO24" s="383"/>
      <c r="AP24" s="383"/>
    </row>
    <row r="25" spans="1:42" ht="18" customHeight="1">
      <c r="A25" s="365" t="s">
        <v>71</v>
      </c>
      <c r="B25" s="366"/>
      <c r="C25" s="366"/>
      <c r="D25" s="366"/>
      <c r="E25" s="140">
        <f>ROUNDUP((I25+L25+O25)/3,1)</f>
        <v>0</v>
      </c>
      <c r="F25" s="2" t="s">
        <v>35</v>
      </c>
      <c r="G25" s="22"/>
      <c r="H25" s="32" t="s">
        <v>80</v>
      </c>
      <c r="I25" s="367">
        <f>SUM(I27:J35)</f>
        <v>0</v>
      </c>
      <c r="J25" s="368"/>
      <c r="K25" s="92" t="s">
        <v>33</v>
      </c>
      <c r="L25" s="367">
        <f>SUM(L27:M35)</f>
        <v>0</v>
      </c>
      <c r="M25" s="369"/>
      <c r="N25" s="92" t="s">
        <v>33</v>
      </c>
      <c r="O25" s="367">
        <f>SUM(O27:P35)</f>
        <v>0</v>
      </c>
      <c r="P25" s="369"/>
      <c r="Q25" s="94" t="s">
        <v>33</v>
      </c>
      <c r="R25" s="158"/>
      <c r="S25" s="171"/>
      <c r="T25" s="171"/>
      <c r="U25" s="165"/>
      <c r="V25" s="164" t="s">
        <v>94</v>
      </c>
      <c r="W25" s="165"/>
      <c r="X25" s="165"/>
      <c r="Y25" s="165"/>
      <c r="Z25" s="165"/>
      <c r="AA25" s="165"/>
      <c r="AB25" s="165"/>
      <c r="AC25" s="163"/>
      <c r="AD25" s="163"/>
      <c r="AE25" s="163"/>
      <c r="AF25" s="163"/>
      <c r="AG25" s="163"/>
      <c r="AH25" s="163"/>
      <c r="AI25" s="163"/>
      <c r="AJ25" s="156"/>
      <c r="AK25" s="156"/>
      <c r="AL25" s="172"/>
      <c r="AN25" s="383"/>
      <c r="AO25" s="383"/>
      <c r="AP25" s="383"/>
    </row>
    <row r="26" spans="1:42" ht="2.25" customHeight="1">
      <c r="A26" s="86"/>
      <c r="B26" s="139"/>
      <c r="C26" s="139"/>
      <c r="D26" s="139"/>
      <c r="E26" s="88"/>
      <c r="F26" s="2"/>
      <c r="G26" s="22"/>
      <c r="H26" s="22"/>
      <c r="I26" s="89"/>
      <c r="J26" s="90"/>
      <c r="K26" s="93"/>
      <c r="L26" s="89"/>
      <c r="M26" s="90"/>
      <c r="N26" s="93"/>
      <c r="O26" s="89"/>
      <c r="P26" s="90"/>
      <c r="Q26" s="95"/>
      <c r="R26" s="20"/>
      <c r="S26" s="171"/>
      <c r="T26" s="171"/>
      <c r="U26" s="165"/>
      <c r="V26" s="165"/>
      <c r="W26" s="165"/>
      <c r="X26" s="165"/>
      <c r="Y26" s="165"/>
      <c r="Z26" s="165"/>
      <c r="AA26" s="165"/>
      <c r="AB26" s="165"/>
      <c r="AC26" s="163"/>
      <c r="AD26" s="163"/>
      <c r="AE26" s="163"/>
      <c r="AF26" s="163"/>
      <c r="AG26" s="163"/>
      <c r="AH26" s="163"/>
      <c r="AI26" s="163"/>
      <c r="AJ26" s="156"/>
      <c r="AK26" s="156"/>
      <c r="AL26" s="172"/>
      <c r="AN26" s="383"/>
      <c r="AO26" s="383"/>
      <c r="AP26" s="383"/>
    </row>
    <row r="27" spans="1:42" ht="15" customHeight="1">
      <c r="A27" s="370"/>
      <c r="B27" s="371"/>
      <c r="C27" s="371"/>
      <c r="D27" s="91" t="s">
        <v>69</v>
      </c>
      <c r="E27" s="373" t="s">
        <v>66</v>
      </c>
      <c r="F27" s="374"/>
      <c r="G27" s="374"/>
      <c r="H27" s="374"/>
      <c r="I27" s="375"/>
      <c r="J27" s="376"/>
      <c r="K27" s="96" t="s">
        <v>33</v>
      </c>
      <c r="L27" s="375"/>
      <c r="M27" s="376"/>
      <c r="N27" s="96" t="s">
        <v>33</v>
      </c>
      <c r="O27" s="375"/>
      <c r="P27" s="376"/>
      <c r="Q27" s="96" t="s">
        <v>33</v>
      </c>
      <c r="R27" s="157"/>
      <c r="S27" s="171"/>
      <c r="T27" s="171"/>
      <c r="U27" s="165"/>
      <c r="V27" s="166"/>
      <c r="W27" s="163"/>
      <c r="X27" s="163"/>
      <c r="Y27" s="163"/>
      <c r="Z27" s="163"/>
      <c r="AA27" s="163"/>
      <c r="AB27" s="163"/>
      <c r="AC27" s="163"/>
      <c r="AD27" s="163"/>
      <c r="AE27" s="163"/>
      <c r="AF27" s="163"/>
      <c r="AG27" s="163"/>
      <c r="AH27" s="163"/>
      <c r="AI27" s="163"/>
      <c r="AJ27" s="156"/>
      <c r="AK27" s="156"/>
      <c r="AL27" s="172"/>
      <c r="AN27" s="383"/>
      <c r="AO27" s="383"/>
      <c r="AP27" s="383"/>
    </row>
    <row r="28" spans="1:42" ht="15" customHeight="1">
      <c r="A28" s="372"/>
      <c r="B28" s="371"/>
      <c r="C28" s="371"/>
      <c r="D28" s="139"/>
      <c r="E28" s="373" t="s">
        <v>72</v>
      </c>
      <c r="F28" s="374"/>
      <c r="G28" s="374"/>
      <c r="H28" s="374"/>
      <c r="I28" s="381"/>
      <c r="J28" s="382"/>
      <c r="K28" s="96" t="s">
        <v>33</v>
      </c>
      <c r="L28" s="381"/>
      <c r="M28" s="382"/>
      <c r="N28" s="96" t="s">
        <v>33</v>
      </c>
      <c r="O28" s="381"/>
      <c r="P28" s="382"/>
      <c r="Q28" s="96" t="s">
        <v>33</v>
      </c>
      <c r="R28" s="157"/>
      <c r="S28" s="171"/>
      <c r="T28" s="171"/>
      <c r="U28" s="165"/>
      <c r="V28" s="165"/>
      <c r="W28" s="167" t="s">
        <v>48</v>
      </c>
      <c r="X28" s="167"/>
      <c r="Y28" s="165"/>
      <c r="Z28" s="165" t="s">
        <v>49</v>
      </c>
      <c r="AA28" s="163"/>
      <c r="AB28" s="163"/>
      <c r="AC28" s="165" t="s">
        <v>40</v>
      </c>
      <c r="AD28" s="163"/>
      <c r="AE28" s="165" t="s">
        <v>36</v>
      </c>
      <c r="AF28" s="163"/>
      <c r="AG28" s="163"/>
      <c r="AH28" s="163"/>
      <c r="AI28" s="163"/>
      <c r="AJ28" s="156"/>
      <c r="AK28" s="171"/>
      <c r="AL28" s="172"/>
      <c r="AN28" s="383"/>
      <c r="AO28" s="383"/>
      <c r="AP28" s="383"/>
    </row>
    <row r="29" spans="1:42" ht="15" customHeight="1">
      <c r="A29" s="98"/>
      <c r="B29" s="97"/>
      <c r="C29" s="97"/>
      <c r="D29" s="139"/>
      <c r="E29" s="389" t="s">
        <v>91</v>
      </c>
      <c r="F29" s="390"/>
      <c r="G29" s="390"/>
      <c r="H29" s="391"/>
      <c r="I29" s="375"/>
      <c r="J29" s="376"/>
      <c r="K29" s="96" t="s">
        <v>33</v>
      </c>
      <c r="L29" s="392"/>
      <c r="M29" s="393"/>
      <c r="N29" s="96" t="s">
        <v>33</v>
      </c>
      <c r="O29" s="375"/>
      <c r="P29" s="376"/>
      <c r="Q29" s="96" t="s">
        <v>33</v>
      </c>
      <c r="R29" s="20"/>
      <c r="S29" s="171"/>
      <c r="T29" s="171"/>
      <c r="U29" s="165"/>
      <c r="V29" s="165"/>
      <c r="W29" s="165" t="s">
        <v>50</v>
      </c>
      <c r="X29" s="165"/>
      <c r="Y29" s="165"/>
      <c r="Z29" s="165" t="s">
        <v>49</v>
      </c>
      <c r="AA29" s="165"/>
      <c r="AB29" s="165"/>
      <c r="AC29" s="165" t="s">
        <v>40</v>
      </c>
      <c r="AD29" s="165"/>
      <c r="AE29" s="165" t="s">
        <v>36</v>
      </c>
      <c r="AF29" s="163"/>
      <c r="AG29" s="163"/>
      <c r="AH29" s="163"/>
      <c r="AI29" s="163"/>
      <c r="AJ29" s="156"/>
      <c r="AK29" s="171"/>
      <c r="AL29" s="172"/>
      <c r="AN29" s="383"/>
      <c r="AO29" s="383"/>
      <c r="AP29" s="383"/>
    </row>
    <row r="30" spans="1:42" ht="15" customHeight="1">
      <c r="A30" s="98"/>
      <c r="B30" s="97"/>
      <c r="C30" s="97"/>
      <c r="D30" s="139"/>
      <c r="E30" s="389" t="s">
        <v>92</v>
      </c>
      <c r="F30" s="390"/>
      <c r="G30" s="390"/>
      <c r="H30" s="391"/>
      <c r="I30" s="379"/>
      <c r="J30" s="380"/>
      <c r="K30" s="96" t="s">
        <v>33</v>
      </c>
      <c r="L30" s="379"/>
      <c r="M30" s="380"/>
      <c r="N30" s="96" t="s">
        <v>33</v>
      </c>
      <c r="O30" s="379"/>
      <c r="P30" s="380"/>
      <c r="Q30" s="96" t="s">
        <v>33</v>
      </c>
      <c r="R30" s="20"/>
      <c r="S30" s="171"/>
      <c r="T30" s="171"/>
      <c r="U30" s="165"/>
      <c r="V30" s="165"/>
      <c r="W30" s="165" t="s">
        <v>58</v>
      </c>
      <c r="X30" s="165"/>
      <c r="Y30" s="165"/>
      <c r="Z30" s="165" t="s">
        <v>49</v>
      </c>
      <c r="AA30" s="165"/>
      <c r="AB30" s="165"/>
      <c r="AC30" s="165" t="s">
        <v>40</v>
      </c>
      <c r="AD30" s="165"/>
      <c r="AE30" s="165" t="s">
        <v>36</v>
      </c>
      <c r="AF30" s="163"/>
      <c r="AG30" s="163"/>
      <c r="AH30" s="163"/>
      <c r="AI30" s="163"/>
      <c r="AJ30" s="156"/>
      <c r="AK30" s="171"/>
      <c r="AL30" s="172"/>
      <c r="AN30" s="383"/>
      <c r="AO30" s="383"/>
      <c r="AP30" s="383"/>
    </row>
    <row r="31" spans="1:42" ht="15" customHeight="1">
      <c r="A31" s="98"/>
      <c r="B31" s="97"/>
      <c r="C31" s="97"/>
      <c r="D31" s="139"/>
      <c r="E31" s="373" t="s">
        <v>67</v>
      </c>
      <c r="F31" s="377"/>
      <c r="G31" s="377"/>
      <c r="H31" s="378"/>
      <c r="I31" s="375"/>
      <c r="J31" s="376"/>
      <c r="K31" s="96" t="s">
        <v>33</v>
      </c>
      <c r="L31" s="375"/>
      <c r="M31" s="376"/>
      <c r="N31" s="96" t="s">
        <v>33</v>
      </c>
      <c r="O31" s="375"/>
      <c r="P31" s="376"/>
      <c r="Q31" s="96" t="s">
        <v>33</v>
      </c>
      <c r="R31" s="20"/>
      <c r="S31" s="171"/>
      <c r="T31" s="171"/>
      <c r="U31" s="165"/>
      <c r="V31" s="165"/>
      <c r="W31" s="165" t="s">
        <v>57</v>
      </c>
      <c r="X31" s="165"/>
      <c r="Y31" s="165"/>
      <c r="Z31" s="165" t="s">
        <v>49</v>
      </c>
      <c r="AA31" s="165"/>
      <c r="AB31" s="165"/>
      <c r="AC31" s="165" t="s">
        <v>40</v>
      </c>
      <c r="AD31" s="165"/>
      <c r="AE31" s="165" t="s">
        <v>36</v>
      </c>
      <c r="AF31" s="165"/>
      <c r="AG31" s="163"/>
      <c r="AH31" s="163"/>
      <c r="AI31" s="163"/>
      <c r="AJ31" s="156"/>
      <c r="AK31" s="171"/>
      <c r="AL31" s="172"/>
      <c r="AN31" s="383"/>
      <c r="AO31" s="383"/>
      <c r="AP31" s="383"/>
    </row>
    <row r="32" spans="1:42" ht="15" customHeight="1">
      <c r="A32" s="86"/>
      <c r="B32" s="139"/>
      <c r="C32" s="139"/>
      <c r="D32" s="139"/>
      <c r="E32" s="373" t="s">
        <v>68</v>
      </c>
      <c r="F32" s="377"/>
      <c r="G32" s="377"/>
      <c r="H32" s="378"/>
      <c r="I32" s="375"/>
      <c r="J32" s="376"/>
      <c r="K32" s="96" t="s">
        <v>33</v>
      </c>
      <c r="L32" s="375"/>
      <c r="M32" s="376"/>
      <c r="N32" s="96" t="s">
        <v>33</v>
      </c>
      <c r="O32" s="375"/>
      <c r="P32" s="376"/>
      <c r="Q32" s="96" t="s">
        <v>33</v>
      </c>
      <c r="R32" s="20"/>
      <c r="S32" s="171"/>
      <c r="T32" s="171"/>
      <c r="U32" s="165"/>
      <c r="V32" s="163"/>
      <c r="W32" s="165" t="s">
        <v>70</v>
      </c>
      <c r="X32" s="165"/>
      <c r="Y32" s="165"/>
      <c r="Z32" s="165" t="s">
        <v>49</v>
      </c>
      <c r="AA32" s="165"/>
      <c r="AB32" s="165"/>
      <c r="AC32" s="165" t="s">
        <v>40</v>
      </c>
      <c r="AD32" s="165"/>
      <c r="AE32" s="165" t="s">
        <v>36</v>
      </c>
      <c r="AF32" s="165"/>
      <c r="AG32" s="163"/>
      <c r="AH32" s="163"/>
      <c r="AI32" s="163"/>
      <c r="AJ32" s="156"/>
      <c r="AK32" s="171"/>
      <c r="AL32" s="172"/>
      <c r="AN32" s="383"/>
      <c r="AO32" s="383"/>
      <c r="AP32" s="383"/>
    </row>
    <row r="33" spans="1:42" ht="15" customHeight="1">
      <c r="A33" s="86"/>
      <c r="B33" s="139"/>
      <c r="C33" s="139"/>
      <c r="D33" s="139"/>
      <c r="E33" s="373" t="s">
        <v>54</v>
      </c>
      <c r="F33" s="377"/>
      <c r="G33" s="377"/>
      <c r="H33" s="378"/>
      <c r="I33" s="375"/>
      <c r="J33" s="376"/>
      <c r="K33" s="96" t="s">
        <v>33</v>
      </c>
      <c r="L33" s="375"/>
      <c r="M33" s="376"/>
      <c r="N33" s="96" t="s">
        <v>33</v>
      </c>
      <c r="O33" s="375"/>
      <c r="P33" s="376"/>
      <c r="Q33" s="96" t="s">
        <v>33</v>
      </c>
      <c r="R33" s="20"/>
      <c r="S33" s="171"/>
      <c r="T33" s="171"/>
      <c r="U33" s="165"/>
      <c r="V33" s="163"/>
      <c r="W33" s="165" t="s">
        <v>74</v>
      </c>
      <c r="X33" s="165"/>
      <c r="Y33" s="165"/>
      <c r="Z33" s="165" t="s">
        <v>49</v>
      </c>
      <c r="AA33" s="165"/>
      <c r="AB33" s="165"/>
      <c r="AC33" s="165" t="s">
        <v>40</v>
      </c>
      <c r="AD33" s="165"/>
      <c r="AE33" s="165" t="s">
        <v>36</v>
      </c>
      <c r="AF33" s="165"/>
      <c r="AG33" s="165"/>
      <c r="AH33" s="165"/>
      <c r="AI33" s="165"/>
      <c r="AJ33" s="171"/>
      <c r="AK33" s="171"/>
      <c r="AL33" s="172"/>
      <c r="AN33" s="383"/>
      <c r="AO33" s="383"/>
      <c r="AP33" s="383"/>
    </row>
    <row r="34" spans="1:42" ht="15" customHeight="1">
      <c r="A34" s="86"/>
      <c r="B34" s="139"/>
      <c r="C34" s="139"/>
      <c r="D34" s="139"/>
      <c r="E34" s="373" t="s">
        <v>55</v>
      </c>
      <c r="F34" s="377"/>
      <c r="G34" s="377"/>
      <c r="H34" s="378"/>
      <c r="I34" s="375"/>
      <c r="J34" s="376"/>
      <c r="K34" s="96" t="s">
        <v>33</v>
      </c>
      <c r="L34" s="375"/>
      <c r="M34" s="376"/>
      <c r="N34" s="96" t="s">
        <v>33</v>
      </c>
      <c r="O34" s="375"/>
      <c r="P34" s="376"/>
      <c r="Q34" s="96" t="s">
        <v>33</v>
      </c>
      <c r="R34" s="20"/>
      <c r="S34" s="171"/>
      <c r="T34" s="171"/>
      <c r="U34" s="165"/>
      <c r="V34" s="165"/>
      <c r="W34" s="165" t="s">
        <v>95</v>
      </c>
      <c r="X34" s="165"/>
      <c r="Y34" s="165"/>
      <c r="Z34" s="165" t="s">
        <v>49</v>
      </c>
      <c r="AA34" s="165"/>
      <c r="AB34" s="165"/>
      <c r="AC34" s="165" t="s">
        <v>40</v>
      </c>
      <c r="AD34" s="165"/>
      <c r="AE34" s="165" t="s">
        <v>36</v>
      </c>
      <c r="AF34" s="165"/>
      <c r="AG34" s="165"/>
      <c r="AH34" s="165"/>
      <c r="AI34" s="165"/>
      <c r="AJ34" s="171"/>
      <c r="AK34" s="171"/>
      <c r="AL34" s="172"/>
      <c r="AN34" s="383"/>
      <c r="AO34" s="383"/>
      <c r="AP34" s="383"/>
    </row>
    <row r="35" spans="1:42" ht="15" customHeight="1">
      <c r="A35" s="16"/>
      <c r="B35" s="9"/>
      <c r="C35" s="20"/>
      <c r="D35" s="20"/>
      <c r="E35" s="373" t="s">
        <v>56</v>
      </c>
      <c r="F35" s="374"/>
      <c r="G35" s="374"/>
      <c r="H35" s="374"/>
      <c r="I35" s="375"/>
      <c r="J35" s="376"/>
      <c r="K35" s="96" t="s">
        <v>33</v>
      </c>
      <c r="L35" s="375"/>
      <c r="M35" s="376"/>
      <c r="N35" s="96" t="s">
        <v>33</v>
      </c>
      <c r="O35" s="375"/>
      <c r="P35" s="376"/>
      <c r="Q35" s="96" t="s">
        <v>33</v>
      </c>
      <c r="R35" s="9"/>
      <c r="S35" s="169"/>
      <c r="T35" s="169"/>
      <c r="U35" s="162"/>
      <c r="V35" s="162"/>
      <c r="W35" s="165" t="s">
        <v>96</v>
      </c>
      <c r="X35" s="165"/>
      <c r="Y35" s="165"/>
      <c r="Z35" s="165" t="s">
        <v>49</v>
      </c>
      <c r="AA35" s="165"/>
      <c r="AB35" s="165"/>
      <c r="AC35" s="165" t="s">
        <v>40</v>
      </c>
      <c r="AD35" s="165"/>
      <c r="AE35" s="165" t="s">
        <v>36</v>
      </c>
      <c r="AF35" s="165"/>
      <c r="AG35" s="165"/>
      <c r="AH35" s="165"/>
      <c r="AI35" s="165"/>
      <c r="AJ35" s="171"/>
      <c r="AK35" s="171"/>
      <c r="AL35" s="172"/>
      <c r="AN35" s="383"/>
      <c r="AO35" s="383"/>
      <c r="AP35" s="383"/>
    </row>
    <row r="36" spans="1:42" ht="15" customHeight="1">
      <c r="A36" s="16"/>
      <c r="B36" s="9"/>
      <c r="C36" s="20"/>
      <c r="D36" s="20"/>
      <c r="E36" s="36"/>
      <c r="F36" s="36"/>
      <c r="G36" s="21"/>
      <c r="H36" s="21"/>
      <c r="I36" s="2"/>
      <c r="J36" s="9"/>
      <c r="K36" s="9"/>
      <c r="L36" s="9"/>
      <c r="M36" s="9"/>
      <c r="N36" s="9"/>
      <c r="O36" s="9"/>
      <c r="P36" s="9"/>
      <c r="Q36" s="9"/>
      <c r="R36" s="9"/>
      <c r="S36" s="169"/>
      <c r="T36" s="169"/>
      <c r="U36" s="162"/>
      <c r="V36" s="162"/>
      <c r="W36" s="162"/>
      <c r="X36" s="162"/>
      <c r="Y36" s="162"/>
      <c r="Z36" s="162"/>
      <c r="AA36" s="162"/>
      <c r="AB36" s="162"/>
      <c r="AC36" s="162"/>
      <c r="AD36" s="162"/>
      <c r="AE36" s="162"/>
      <c r="AF36" s="162"/>
      <c r="AG36" s="165"/>
      <c r="AH36" s="165"/>
      <c r="AI36" s="165"/>
      <c r="AJ36" s="171"/>
      <c r="AK36" s="171"/>
      <c r="AL36" s="172"/>
      <c r="AN36" s="85"/>
      <c r="AO36" s="85"/>
      <c r="AP36" s="85"/>
    </row>
    <row r="37" spans="1:38" ht="7.5" customHeight="1" thickBot="1">
      <c r="A37" s="3"/>
      <c r="B37" s="4"/>
      <c r="C37" s="4"/>
      <c r="D37" s="34"/>
      <c r="E37" s="61"/>
      <c r="F37" s="59"/>
      <c r="G37" s="385"/>
      <c r="H37" s="385"/>
      <c r="I37" s="44"/>
      <c r="J37" s="311"/>
      <c r="K37" s="311"/>
      <c r="L37" s="4"/>
      <c r="M37" s="4"/>
      <c r="N37" s="4"/>
      <c r="O37" s="34"/>
      <c r="P37" s="310"/>
      <c r="Q37" s="310"/>
      <c r="R37" s="59"/>
      <c r="S37" s="309"/>
      <c r="T37" s="309"/>
      <c r="U37" s="44"/>
      <c r="V37" s="308"/>
      <c r="W37" s="308"/>
      <c r="X37" s="4"/>
      <c r="Y37" s="4"/>
      <c r="Z37" s="4"/>
      <c r="AA37" s="4"/>
      <c r="AB37" s="34"/>
      <c r="AC37" s="4"/>
      <c r="AD37" s="4"/>
      <c r="AE37" s="4"/>
      <c r="AF37" s="4"/>
      <c r="AG37" s="44"/>
      <c r="AH37" s="4"/>
      <c r="AI37" s="4"/>
      <c r="AJ37" s="4"/>
      <c r="AK37" s="4"/>
      <c r="AL37" s="5"/>
    </row>
    <row r="38" spans="1:38" s="105" customFormat="1" ht="15" customHeight="1">
      <c r="A38" s="104" t="s">
        <v>171</v>
      </c>
      <c r="B38" s="104"/>
      <c r="AF38" s="106"/>
      <c r="AG38" s="106"/>
      <c r="AH38" s="106"/>
      <c r="AI38" s="106"/>
      <c r="AJ38" s="106"/>
      <c r="AK38" s="106"/>
      <c r="AL38" s="107"/>
    </row>
    <row r="39" spans="1:38" s="105" customFormat="1" ht="15" customHeight="1">
      <c r="A39" s="104" t="s">
        <v>169</v>
      </c>
      <c r="B39" s="104"/>
      <c r="AF39" s="106"/>
      <c r="AG39" s="106"/>
      <c r="AH39" s="106"/>
      <c r="AI39" s="106"/>
      <c r="AJ39" s="106"/>
      <c r="AK39" s="106"/>
      <c r="AL39" s="106"/>
    </row>
    <row r="40" spans="1:38" s="105" customFormat="1" ht="15" customHeight="1">
      <c r="A40" s="104" t="s">
        <v>167</v>
      </c>
      <c r="B40" s="233"/>
      <c r="C40" s="23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row>
    <row r="41" spans="1:38" s="111" customFormat="1" ht="15" customHeight="1">
      <c r="A41" s="108" t="s">
        <v>170</v>
      </c>
      <c r="B41" s="11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row>
    <row r="42" spans="1:38" s="111" customFormat="1" ht="15" customHeight="1">
      <c r="A42" s="108" t="s">
        <v>165</v>
      </c>
      <c r="B42" s="11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1:38" s="120" customFormat="1" ht="15" customHeight="1">
      <c r="A43" s="268" t="s">
        <v>172</v>
      </c>
      <c r="B43" s="119"/>
      <c r="AF43" s="121"/>
      <c r="AG43" s="121"/>
      <c r="AH43" s="121"/>
      <c r="AI43" s="121"/>
      <c r="AJ43" s="121"/>
      <c r="AK43" s="121"/>
      <c r="AL43" s="121"/>
    </row>
    <row r="44" spans="1:38" s="109" customFormat="1" ht="15" customHeight="1">
      <c r="A44" s="108" t="s">
        <v>174</v>
      </c>
      <c r="B44" s="108"/>
      <c r="AF44" s="95"/>
      <c r="AG44" s="95"/>
      <c r="AH44" s="95"/>
      <c r="AI44" s="95"/>
      <c r="AJ44" s="95"/>
      <c r="AK44" s="95"/>
      <c r="AL44" s="95"/>
    </row>
    <row r="45" spans="1:38" s="109" customFormat="1" ht="15" customHeight="1">
      <c r="A45" s="198" t="s">
        <v>168</v>
      </c>
      <c r="B45" s="108"/>
      <c r="AF45" s="95"/>
      <c r="AG45" s="95"/>
      <c r="AH45" s="95"/>
      <c r="AI45" s="95"/>
      <c r="AJ45" s="95"/>
      <c r="AK45" s="95"/>
      <c r="AL45" s="95"/>
    </row>
    <row r="46" spans="1:38" s="116" customFormat="1" ht="15" customHeight="1">
      <c r="A46" s="271" t="s">
        <v>173</v>
      </c>
      <c r="B46" s="271"/>
      <c r="C46" s="95"/>
      <c r="D46" s="271"/>
      <c r="E46" s="115"/>
      <c r="H46" s="269"/>
      <c r="I46" s="394" t="s">
        <v>90</v>
      </c>
      <c r="J46" s="394"/>
      <c r="K46" s="394"/>
      <c r="L46" s="394"/>
      <c r="M46" s="394"/>
      <c r="N46" s="394"/>
      <c r="O46" s="396" t="s">
        <v>61</v>
      </c>
      <c r="P46" s="113"/>
      <c r="Q46" s="113" t="s">
        <v>166</v>
      </c>
      <c r="R46" s="113"/>
      <c r="S46" s="113"/>
      <c r="T46" s="113"/>
      <c r="U46" s="113"/>
      <c r="V46" s="113"/>
      <c r="W46" s="113"/>
      <c r="X46" s="113"/>
      <c r="Y46" s="113"/>
      <c r="Z46" s="113"/>
      <c r="AA46" s="113"/>
      <c r="AB46" s="113"/>
      <c r="AC46" s="113"/>
      <c r="AD46" s="272"/>
      <c r="AE46" s="112"/>
      <c r="AF46" s="386" t="s">
        <v>163</v>
      </c>
      <c r="AG46" s="387"/>
      <c r="AH46" s="387"/>
      <c r="AI46" s="387"/>
      <c r="AJ46" s="387"/>
      <c r="AK46" s="114"/>
      <c r="AL46" s="95"/>
    </row>
    <row r="47" spans="1:38" s="116" customFormat="1" ht="15" customHeight="1">
      <c r="A47" s="271"/>
      <c r="B47" s="271"/>
      <c r="C47" s="95"/>
      <c r="D47" s="271"/>
      <c r="E47" s="115"/>
      <c r="H47" s="270"/>
      <c r="I47" s="395"/>
      <c r="J47" s="395"/>
      <c r="K47" s="395"/>
      <c r="L47" s="395"/>
      <c r="M47" s="395"/>
      <c r="N47" s="395"/>
      <c r="O47" s="397"/>
      <c r="P47" s="118"/>
      <c r="Q47" s="118" t="s">
        <v>162</v>
      </c>
      <c r="R47" s="118"/>
      <c r="S47" s="118"/>
      <c r="T47" s="118"/>
      <c r="U47" s="118"/>
      <c r="V47" s="118"/>
      <c r="W47" s="118"/>
      <c r="X47" s="118"/>
      <c r="Y47" s="118"/>
      <c r="Z47" s="118"/>
      <c r="AA47" s="118"/>
      <c r="AB47" s="118"/>
      <c r="AC47" s="118"/>
      <c r="AD47" s="117"/>
      <c r="AE47" s="117"/>
      <c r="AF47" s="388"/>
      <c r="AG47" s="388"/>
      <c r="AH47" s="388"/>
      <c r="AI47" s="388"/>
      <c r="AJ47" s="388"/>
      <c r="AK47" s="114"/>
      <c r="AL47" s="95"/>
    </row>
    <row r="48" spans="1:38" ht="15" customHeight="1">
      <c r="A48" s="8" t="s">
        <v>177</v>
      </c>
      <c r="B48" s="8"/>
      <c r="AC48" s="312" t="s">
        <v>97</v>
      </c>
      <c r="AD48" s="312"/>
      <c r="AE48" s="312"/>
      <c r="AF48" s="312"/>
      <c r="AG48" s="312"/>
      <c r="AH48" s="312"/>
      <c r="AI48" s="312"/>
      <c r="AJ48" s="312"/>
      <c r="AK48" s="322"/>
      <c r="AL48" s="322"/>
    </row>
    <row r="49" spans="1:38" ht="21.75" customHeight="1">
      <c r="A49" s="6" t="s">
        <v>59</v>
      </c>
      <c r="B49" s="6"/>
      <c r="H49" s="156" t="s">
        <v>40</v>
      </c>
      <c r="I49" s="305"/>
      <c r="J49" s="305"/>
      <c r="K49" s="305"/>
      <c r="L49" s="156" t="s">
        <v>175</v>
      </c>
      <c r="M49" s="306"/>
      <c r="N49" s="306"/>
      <c r="O49" s="156" t="s">
        <v>176</v>
      </c>
      <c r="P49" s="156" t="s">
        <v>187</v>
      </c>
      <c r="Q49" s="156"/>
      <c r="R49" s="156"/>
      <c r="S49" s="156"/>
      <c r="T49" s="291"/>
      <c r="V49" s="6"/>
      <c r="W49" s="6"/>
      <c r="X49" s="6"/>
      <c r="Y49" s="301"/>
      <c r="Z49" s="302" t="s">
        <v>189</v>
      </c>
      <c r="AA49" s="307" t="s">
        <v>99</v>
      </c>
      <c r="AB49" s="307"/>
      <c r="AC49" s="307"/>
      <c r="AD49" s="307"/>
      <c r="AE49" s="307"/>
      <c r="AF49" s="307"/>
      <c r="AG49" s="307"/>
      <c r="AH49" s="307"/>
      <c r="AI49" s="307"/>
      <c r="AJ49" s="307"/>
      <c r="AK49" s="307"/>
      <c r="AL49" s="6" t="s">
        <v>41</v>
      </c>
    </row>
    <row r="50" spans="11:38" ht="20.25" customHeight="1">
      <c r="K50" s="9"/>
      <c r="L50" s="9"/>
      <c r="M50" s="9"/>
      <c r="N50" s="9"/>
      <c r="O50" s="9"/>
      <c r="P50" s="9"/>
      <c r="Q50" s="9"/>
      <c r="S50" s="155"/>
      <c r="T50" s="204"/>
      <c r="V50" s="6"/>
      <c r="W50" s="6"/>
      <c r="X50" s="6"/>
      <c r="Y50" s="301"/>
      <c r="Z50" s="303" t="s">
        <v>188</v>
      </c>
      <c r="AA50" s="304"/>
      <c r="AB50" s="304"/>
      <c r="AC50" s="304"/>
      <c r="AD50" s="304"/>
      <c r="AE50" s="304"/>
      <c r="AF50" s="304"/>
      <c r="AG50" s="304"/>
      <c r="AH50" s="304"/>
      <c r="AI50" s="304"/>
      <c r="AJ50" s="304"/>
      <c r="AK50" s="304"/>
      <c r="AL50" s="6" t="s">
        <v>41</v>
      </c>
    </row>
    <row r="51" spans="3:38" ht="14.25" customHeight="1">
      <c r="C51" s="63" t="s">
        <v>60</v>
      </c>
      <c r="D51" s="64"/>
      <c r="E51" s="64"/>
      <c r="F51" s="64"/>
      <c r="G51" s="64"/>
      <c r="H51" s="64"/>
      <c r="I51" s="65"/>
      <c r="J51" s="64"/>
      <c r="K51" s="64"/>
      <c r="L51" s="65"/>
      <c r="M51" s="64"/>
      <c r="N51" s="63" t="s">
        <v>89</v>
      </c>
      <c r="O51" s="63"/>
      <c r="P51" s="63"/>
      <c r="Q51" s="63"/>
      <c r="R51" s="63"/>
      <c r="S51" s="63"/>
      <c r="T51" s="63"/>
      <c r="U51" s="63"/>
      <c r="V51" s="63"/>
      <c r="W51" s="63"/>
      <c r="X51" s="63"/>
      <c r="Y51" s="79"/>
      <c r="Z51" s="79"/>
      <c r="AA51" s="323" t="s">
        <v>100</v>
      </c>
      <c r="AB51" s="323"/>
      <c r="AC51" s="323"/>
      <c r="AD51" s="323"/>
      <c r="AE51" s="323"/>
      <c r="AF51" s="323"/>
      <c r="AG51" s="323"/>
      <c r="AH51" s="323"/>
      <c r="AI51" s="323"/>
      <c r="AJ51" s="323"/>
      <c r="AK51" s="323"/>
      <c r="AL51" s="323"/>
    </row>
    <row r="52" spans="4:38" ht="18.75" customHeight="1" thickBot="1">
      <c r="D52" s="62"/>
      <c r="K52" s="9"/>
      <c r="L52" s="9"/>
      <c r="M52" s="9"/>
      <c r="N52" s="9"/>
      <c r="O52" s="9"/>
      <c r="P52" s="9"/>
      <c r="Q52" s="9"/>
      <c r="AA52" s="384" t="s">
        <v>93</v>
      </c>
      <c r="AB52" s="384"/>
      <c r="AC52" s="384"/>
      <c r="AD52" s="384"/>
      <c r="AE52" s="384"/>
      <c r="AF52" s="384"/>
      <c r="AG52" s="384"/>
      <c r="AH52" s="384"/>
      <c r="AI52" s="384"/>
      <c r="AJ52" s="384"/>
      <c r="AK52" s="384"/>
      <c r="AL52" s="384"/>
    </row>
    <row r="53" spans="1:38" ht="16.5" customHeight="1">
      <c r="A53" s="10"/>
      <c r="B53" s="18" t="s">
        <v>81</v>
      </c>
      <c r="C53" s="324" t="s">
        <v>3</v>
      </c>
      <c r="D53" s="177"/>
      <c r="E53" s="178"/>
      <c r="F53" s="179"/>
      <c r="G53" s="10"/>
      <c r="H53" s="12"/>
      <c r="I53" s="12"/>
      <c r="J53" s="13" t="s">
        <v>82</v>
      </c>
      <c r="K53" s="12"/>
      <c r="L53" s="12"/>
      <c r="M53" s="11"/>
      <c r="N53" s="10"/>
      <c r="O53" s="12"/>
      <c r="P53" s="12"/>
      <c r="Q53" s="13" t="s">
        <v>83</v>
      </c>
      <c r="R53" s="12"/>
      <c r="S53" s="12"/>
      <c r="T53" s="11"/>
      <c r="U53" s="12"/>
      <c r="V53" s="12"/>
      <c r="W53" s="12"/>
      <c r="X53" s="13" t="s">
        <v>84</v>
      </c>
      <c r="Y53" s="12"/>
      <c r="Z53" s="12"/>
      <c r="AA53" s="12"/>
      <c r="AB53" s="10"/>
      <c r="AC53" s="12"/>
      <c r="AD53" s="12"/>
      <c r="AE53" s="13" t="s">
        <v>85</v>
      </c>
      <c r="AF53" s="12"/>
      <c r="AG53" s="12"/>
      <c r="AH53" s="11"/>
      <c r="AI53" s="45" t="s">
        <v>86</v>
      </c>
      <c r="AJ53" s="45" t="s">
        <v>0</v>
      </c>
      <c r="AK53" s="83" t="s">
        <v>64</v>
      </c>
      <c r="AL53" s="330" t="s">
        <v>75</v>
      </c>
    </row>
    <row r="54" spans="1:38" ht="16.5" customHeight="1">
      <c r="A54" s="14" t="s">
        <v>1</v>
      </c>
      <c r="B54" s="17" t="s">
        <v>31</v>
      </c>
      <c r="C54" s="325"/>
      <c r="D54" s="333" t="s">
        <v>76</v>
      </c>
      <c r="E54" s="334"/>
      <c r="F54" s="335"/>
      <c r="G54" s="23" t="s">
        <v>77</v>
      </c>
      <c r="H54" s="24" t="s">
        <v>4</v>
      </c>
      <c r="I54" s="24" t="s">
        <v>5</v>
      </c>
      <c r="J54" s="24" t="s">
        <v>6</v>
      </c>
      <c r="K54" s="24" t="s">
        <v>7</v>
      </c>
      <c r="L54" s="24" t="s">
        <v>8</v>
      </c>
      <c r="M54" s="25" t="s">
        <v>9</v>
      </c>
      <c r="N54" s="23" t="s">
        <v>10</v>
      </c>
      <c r="O54" s="24" t="s">
        <v>11</v>
      </c>
      <c r="P54" s="24" t="s">
        <v>12</v>
      </c>
      <c r="Q54" s="24" t="s">
        <v>13</v>
      </c>
      <c r="R54" s="24" t="s">
        <v>14</v>
      </c>
      <c r="S54" s="24" t="s">
        <v>15</v>
      </c>
      <c r="T54" s="25" t="s">
        <v>16</v>
      </c>
      <c r="U54" s="23" t="s">
        <v>17</v>
      </c>
      <c r="V54" s="24" t="s">
        <v>18</v>
      </c>
      <c r="W54" s="24" t="s">
        <v>19</v>
      </c>
      <c r="X54" s="24" t="s">
        <v>20</v>
      </c>
      <c r="Y54" s="24" t="s">
        <v>21</v>
      </c>
      <c r="Z54" s="24" t="s">
        <v>22</v>
      </c>
      <c r="AA54" s="25" t="s">
        <v>23</v>
      </c>
      <c r="AB54" s="23" t="s">
        <v>24</v>
      </c>
      <c r="AC54" s="24" t="s">
        <v>25</v>
      </c>
      <c r="AD54" s="24" t="s">
        <v>26</v>
      </c>
      <c r="AE54" s="24" t="s">
        <v>27</v>
      </c>
      <c r="AF54" s="24" t="s">
        <v>28</v>
      </c>
      <c r="AG54" s="24" t="s">
        <v>29</v>
      </c>
      <c r="AH54" s="26" t="s">
        <v>30</v>
      </c>
      <c r="AI54" s="46" t="s">
        <v>37</v>
      </c>
      <c r="AJ54" s="82" t="s">
        <v>2</v>
      </c>
      <c r="AK54" s="84" t="s">
        <v>65</v>
      </c>
      <c r="AL54" s="331"/>
    </row>
    <row r="55" spans="1:38" s="141" customFormat="1" ht="16.5" customHeight="1" thickBot="1">
      <c r="A55" s="142"/>
      <c r="B55" s="143"/>
      <c r="C55" s="326"/>
      <c r="D55" s="336" t="s">
        <v>32</v>
      </c>
      <c r="E55" s="337"/>
      <c r="F55" s="338"/>
      <c r="G55" s="122"/>
      <c r="H55" s="123"/>
      <c r="I55" s="123"/>
      <c r="J55" s="123"/>
      <c r="K55" s="123"/>
      <c r="L55" s="123"/>
      <c r="M55" s="124"/>
      <c r="N55" s="122"/>
      <c r="O55" s="123"/>
      <c r="P55" s="123"/>
      <c r="Q55" s="123"/>
      <c r="R55" s="123"/>
      <c r="S55" s="123"/>
      <c r="T55" s="124"/>
      <c r="U55" s="122"/>
      <c r="V55" s="123"/>
      <c r="W55" s="123"/>
      <c r="X55" s="123"/>
      <c r="Y55" s="123"/>
      <c r="Z55" s="123"/>
      <c r="AA55" s="124"/>
      <c r="AB55" s="122"/>
      <c r="AC55" s="123"/>
      <c r="AD55" s="123"/>
      <c r="AE55" s="123"/>
      <c r="AF55" s="123"/>
      <c r="AG55" s="123"/>
      <c r="AH55" s="124"/>
      <c r="AI55" s="144" t="s">
        <v>87</v>
      </c>
      <c r="AJ55" s="145" t="s">
        <v>88</v>
      </c>
      <c r="AK55" s="146" t="s">
        <v>62</v>
      </c>
      <c r="AL55" s="332"/>
    </row>
    <row r="56" spans="1:38" s="141" customFormat="1" ht="20.25" customHeight="1">
      <c r="A56" s="147"/>
      <c r="B56" s="148"/>
      <c r="C56" s="149"/>
      <c r="D56" s="194"/>
      <c r="E56" s="195"/>
      <c r="F56" s="196"/>
      <c r="G56" s="252"/>
      <c r="H56" s="253"/>
      <c r="I56" s="253"/>
      <c r="J56" s="253"/>
      <c r="K56" s="253"/>
      <c r="L56" s="254"/>
      <c r="M56" s="255"/>
      <c r="N56" s="252"/>
      <c r="O56" s="253"/>
      <c r="P56" s="253"/>
      <c r="Q56" s="253"/>
      <c r="R56" s="253"/>
      <c r="S56" s="253"/>
      <c r="T56" s="255"/>
      <c r="U56" s="252"/>
      <c r="V56" s="253"/>
      <c r="W56" s="253"/>
      <c r="X56" s="253"/>
      <c r="Y56" s="253"/>
      <c r="Z56" s="253"/>
      <c r="AA56" s="255"/>
      <c r="AB56" s="252"/>
      <c r="AC56" s="253"/>
      <c r="AD56" s="253"/>
      <c r="AE56" s="253"/>
      <c r="AF56" s="253"/>
      <c r="AG56" s="253"/>
      <c r="AH56" s="255"/>
      <c r="AI56" s="244">
        <f>SUM(G56:AH56)</f>
        <v>0</v>
      </c>
      <c r="AJ56" s="251">
        <f aca="true" t="shared" si="3" ref="AJ56:AJ80">AI56/4</f>
        <v>0</v>
      </c>
      <c r="AK56" s="256">
        <f>IF($S$82="","",ROUNDDOWN(AJ56/$S$82,1))</f>
      </c>
      <c r="AL56" s="150"/>
    </row>
    <row r="57" spans="1:38" s="141" customFormat="1" ht="18.75" customHeight="1">
      <c r="A57" s="151"/>
      <c r="B57" s="128"/>
      <c r="C57" s="129"/>
      <c r="D57" s="181"/>
      <c r="E57" s="182"/>
      <c r="F57" s="183"/>
      <c r="G57" s="252"/>
      <c r="H57" s="253"/>
      <c r="I57" s="253"/>
      <c r="J57" s="253"/>
      <c r="K57" s="253"/>
      <c r="L57" s="254"/>
      <c r="M57" s="255"/>
      <c r="N57" s="252"/>
      <c r="O57" s="253"/>
      <c r="P57" s="253"/>
      <c r="Q57" s="253"/>
      <c r="R57" s="253"/>
      <c r="S57" s="253"/>
      <c r="T57" s="255"/>
      <c r="U57" s="252"/>
      <c r="V57" s="253"/>
      <c r="W57" s="253"/>
      <c r="X57" s="253"/>
      <c r="Y57" s="253"/>
      <c r="Z57" s="253"/>
      <c r="AA57" s="255"/>
      <c r="AB57" s="252"/>
      <c r="AC57" s="253"/>
      <c r="AD57" s="253"/>
      <c r="AE57" s="253"/>
      <c r="AF57" s="253"/>
      <c r="AG57" s="253"/>
      <c r="AH57" s="255"/>
      <c r="AI57" s="244">
        <f aca="true" t="shared" si="4" ref="AI57:AI68">SUM(G57:AH57)</f>
        <v>0</v>
      </c>
      <c r="AJ57" s="251">
        <f t="shared" si="3"/>
        <v>0</v>
      </c>
      <c r="AK57" s="256">
        <f aca="true" t="shared" si="5" ref="AK57:AK79">IF($S$82="","",ROUNDDOWN(AJ57/$S$82,1))</f>
      </c>
      <c r="AL57" s="152"/>
    </row>
    <row r="58" spans="1:38" s="141" customFormat="1" ht="18.75" customHeight="1">
      <c r="A58" s="151"/>
      <c r="B58" s="131"/>
      <c r="C58" s="132"/>
      <c r="D58" s="184"/>
      <c r="E58" s="185"/>
      <c r="F58" s="186"/>
      <c r="G58" s="252"/>
      <c r="H58" s="253"/>
      <c r="I58" s="253"/>
      <c r="J58" s="253"/>
      <c r="K58" s="253"/>
      <c r="L58" s="254"/>
      <c r="M58" s="255"/>
      <c r="N58" s="252"/>
      <c r="O58" s="253"/>
      <c r="P58" s="253"/>
      <c r="Q58" s="253"/>
      <c r="R58" s="253"/>
      <c r="S58" s="253"/>
      <c r="T58" s="255"/>
      <c r="U58" s="252"/>
      <c r="V58" s="253"/>
      <c r="W58" s="253"/>
      <c r="X58" s="253"/>
      <c r="Y58" s="253"/>
      <c r="Z58" s="253"/>
      <c r="AA58" s="255"/>
      <c r="AB58" s="252"/>
      <c r="AC58" s="253"/>
      <c r="AD58" s="253"/>
      <c r="AE58" s="253"/>
      <c r="AF58" s="253"/>
      <c r="AG58" s="253"/>
      <c r="AH58" s="255"/>
      <c r="AI58" s="244">
        <f t="shared" si="4"/>
        <v>0</v>
      </c>
      <c r="AJ58" s="251">
        <f t="shared" si="3"/>
        <v>0</v>
      </c>
      <c r="AK58" s="256">
        <f t="shared" si="5"/>
      </c>
      <c r="AL58" s="153"/>
    </row>
    <row r="59" spans="1:38" s="141" customFormat="1" ht="18.75" customHeight="1">
      <c r="A59" s="151"/>
      <c r="B59" s="131"/>
      <c r="C59" s="132"/>
      <c r="D59" s="187"/>
      <c r="E59" s="188"/>
      <c r="F59" s="189"/>
      <c r="G59" s="252"/>
      <c r="H59" s="253"/>
      <c r="I59" s="253"/>
      <c r="J59" s="253"/>
      <c r="K59" s="253"/>
      <c r="L59" s="254"/>
      <c r="M59" s="255"/>
      <c r="N59" s="252"/>
      <c r="O59" s="253"/>
      <c r="P59" s="253"/>
      <c r="Q59" s="253"/>
      <c r="R59" s="253"/>
      <c r="S59" s="253"/>
      <c r="T59" s="255"/>
      <c r="U59" s="252"/>
      <c r="V59" s="253"/>
      <c r="W59" s="253"/>
      <c r="X59" s="253"/>
      <c r="Y59" s="253"/>
      <c r="Z59" s="253"/>
      <c r="AA59" s="255"/>
      <c r="AB59" s="252"/>
      <c r="AC59" s="253"/>
      <c r="AD59" s="253"/>
      <c r="AE59" s="253"/>
      <c r="AF59" s="253"/>
      <c r="AG59" s="253"/>
      <c r="AH59" s="255"/>
      <c r="AI59" s="244">
        <f t="shared" si="4"/>
        <v>0</v>
      </c>
      <c r="AJ59" s="251">
        <f t="shared" si="3"/>
        <v>0</v>
      </c>
      <c r="AK59" s="256">
        <f t="shared" si="5"/>
      </c>
      <c r="AL59" s="130"/>
    </row>
    <row r="60" spans="1:38" s="141" customFormat="1" ht="18.75" customHeight="1">
      <c r="A60" s="151"/>
      <c r="B60" s="131"/>
      <c r="C60" s="132"/>
      <c r="D60" s="184"/>
      <c r="E60" s="190"/>
      <c r="F60" s="191"/>
      <c r="G60" s="252"/>
      <c r="H60" s="253"/>
      <c r="I60" s="253"/>
      <c r="J60" s="253"/>
      <c r="K60" s="253"/>
      <c r="L60" s="254"/>
      <c r="M60" s="255"/>
      <c r="N60" s="252"/>
      <c r="O60" s="253"/>
      <c r="P60" s="253"/>
      <c r="Q60" s="253"/>
      <c r="R60" s="253"/>
      <c r="S60" s="253"/>
      <c r="T60" s="255"/>
      <c r="U60" s="252"/>
      <c r="V60" s="253"/>
      <c r="W60" s="253"/>
      <c r="X60" s="253"/>
      <c r="Y60" s="253"/>
      <c r="Z60" s="253"/>
      <c r="AA60" s="255"/>
      <c r="AB60" s="252"/>
      <c r="AC60" s="253"/>
      <c r="AD60" s="253"/>
      <c r="AE60" s="253"/>
      <c r="AF60" s="253"/>
      <c r="AG60" s="253"/>
      <c r="AH60" s="255"/>
      <c r="AI60" s="244">
        <f t="shared" si="4"/>
        <v>0</v>
      </c>
      <c r="AJ60" s="251">
        <f t="shared" si="3"/>
        <v>0</v>
      </c>
      <c r="AK60" s="256">
        <f t="shared" si="5"/>
      </c>
      <c r="AL60" s="130"/>
    </row>
    <row r="61" spans="1:38" s="141" customFormat="1" ht="18.75" customHeight="1">
      <c r="A61" s="151"/>
      <c r="B61" s="131"/>
      <c r="C61" s="132"/>
      <c r="D61" s="184"/>
      <c r="E61" s="185"/>
      <c r="F61" s="186"/>
      <c r="G61" s="252"/>
      <c r="H61" s="253"/>
      <c r="I61" s="253"/>
      <c r="J61" s="253"/>
      <c r="K61" s="253"/>
      <c r="L61" s="254"/>
      <c r="M61" s="255"/>
      <c r="N61" s="252"/>
      <c r="O61" s="253"/>
      <c r="P61" s="253"/>
      <c r="Q61" s="253"/>
      <c r="R61" s="253"/>
      <c r="S61" s="253"/>
      <c r="T61" s="255"/>
      <c r="U61" s="252"/>
      <c r="V61" s="253"/>
      <c r="W61" s="253"/>
      <c r="X61" s="253"/>
      <c r="Y61" s="253"/>
      <c r="Z61" s="253"/>
      <c r="AA61" s="255"/>
      <c r="AB61" s="252"/>
      <c r="AC61" s="253"/>
      <c r="AD61" s="253"/>
      <c r="AE61" s="253"/>
      <c r="AF61" s="253"/>
      <c r="AG61" s="253"/>
      <c r="AH61" s="255"/>
      <c r="AI61" s="244">
        <f t="shared" si="4"/>
        <v>0</v>
      </c>
      <c r="AJ61" s="251">
        <f t="shared" si="3"/>
        <v>0</v>
      </c>
      <c r="AK61" s="256">
        <f t="shared" si="5"/>
      </c>
      <c r="AL61" s="130"/>
    </row>
    <row r="62" spans="1:38" s="141" customFormat="1" ht="18.75" customHeight="1">
      <c r="A62" s="154"/>
      <c r="B62" s="136"/>
      <c r="C62" s="137"/>
      <c r="D62" s="187"/>
      <c r="E62" s="188"/>
      <c r="F62" s="189"/>
      <c r="G62" s="252"/>
      <c r="H62" s="253"/>
      <c r="I62" s="253"/>
      <c r="J62" s="253"/>
      <c r="K62" s="253"/>
      <c r="L62" s="254"/>
      <c r="M62" s="255"/>
      <c r="N62" s="252"/>
      <c r="O62" s="253"/>
      <c r="P62" s="253"/>
      <c r="Q62" s="253"/>
      <c r="R62" s="253"/>
      <c r="S62" s="253"/>
      <c r="T62" s="255"/>
      <c r="U62" s="252"/>
      <c r="V62" s="253"/>
      <c r="W62" s="253"/>
      <c r="X62" s="253"/>
      <c r="Y62" s="253"/>
      <c r="Z62" s="253"/>
      <c r="AA62" s="255"/>
      <c r="AB62" s="252"/>
      <c r="AC62" s="253"/>
      <c r="AD62" s="253"/>
      <c r="AE62" s="253"/>
      <c r="AF62" s="253"/>
      <c r="AG62" s="253"/>
      <c r="AH62" s="255"/>
      <c r="AI62" s="244">
        <f t="shared" si="4"/>
        <v>0</v>
      </c>
      <c r="AJ62" s="251">
        <f t="shared" si="3"/>
        <v>0</v>
      </c>
      <c r="AK62" s="256">
        <f t="shared" si="5"/>
      </c>
      <c r="AL62" s="130"/>
    </row>
    <row r="63" spans="1:38" s="141" customFormat="1" ht="18.75" customHeight="1">
      <c r="A63" s="154"/>
      <c r="B63" s="136"/>
      <c r="C63" s="137"/>
      <c r="D63" s="187"/>
      <c r="E63" s="188"/>
      <c r="F63" s="189"/>
      <c r="G63" s="252"/>
      <c r="H63" s="253"/>
      <c r="I63" s="253"/>
      <c r="J63" s="253"/>
      <c r="K63" s="253"/>
      <c r="L63" s="254"/>
      <c r="M63" s="255"/>
      <c r="N63" s="252"/>
      <c r="O63" s="253"/>
      <c r="P63" s="253"/>
      <c r="Q63" s="253"/>
      <c r="R63" s="253"/>
      <c r="S63" s="253"/>
      <c r="T63" s="255"/>
      <c r="U63" s="252"/>
      <c r="V63" s="253"/>
      <c r="W63" s="253"/>
      <c r="X63" s="253"/>
      <c r="Y63" s="253"/>
      <c r="Z63" s="253"/>
      <c r="AA63" s="255"/>
      <c r="AB63" s="252"/>
      <c r="AC63" s="253"/>
      <c r="AD63" s="253"/>
      <c r="AE63" s="253"/>
      <c r="AF63" s="253"/>
      <c r="AG63" s="253"/>
      <c r="AH63" s="255"/>
      <c r="AI63" s="244">
        <f t="shared" si="4"/>
        <v>0</v>
      </c>
      <c r="AJ63" s="251">
        <f t="shared" si="3"/>
        <v>0</v>
      </c>
      <c r="AK63" s="256">
        <f t="shared" si="5"/>
      </c>
      <c r="AL63" s="130"/>
    </row>
    <row r="64" spans="1:38" s="141" customFormat="1" ht="18.75" customHeight="1">
      <c r="A64" s="154"/>
      <c r="B64" s="136"/>
      <c r="C64" s="137"/>
      <c r="D64" s="187"/>
      <c r="E64" s="188"/>
      <c r="F64" s="189"/>
      <c r="G64" s="252"/>
      <c r="H64" s="253"/>
      <c r="I64" s="253"/>
      <c r="J64" s="253"/>
      <c r="K64" s="253"/>
      <c r="L64" s="254"/>
      <c r="M64" s="255"/>
      <c r="N64" s="252"/>
      <c r="O64" s="253"/>
      <c r="P64" s="253"/>
      <c r="Q64" s="253"/>
      <c r="R64" s="253"/>
      <c r="S64" s="253"/>
      <c r="T64" s="255"/>
      <c r="U64" s="252"/>
      <c r="V64" s="253"/>
      <c r="W64" s="253"/>
      <c r="X64" s="253"/>
      <c r="Y64" s="253"/>
      <c r="Z64" s="253"/>
      <c r="AA64" s="255"/>
      <c r="AB64" s="252"/>
      <c r="AC64" s="253"/>
      <c r="AD64" s="253"/>
      <c r="AE64" s="253"/>
      <c r="AF64" s="253"/>
      <c r="AG64" s="253"/>
      <c r="AH64" s="255"/>
      <c r="AI64" s="244">
        <f t="shared" si="4"/>
        <v>0</v>
      </c>
      <c r="AJ64" s="251">
        <f t="shared" si="3"/>
        <v>0</v>
      </c>
      <c r="AK64" s="256">
        <f t="shared" si="5"/>
      </c>
      <c r="AL64" s="130"/>
    </row>
    <row r="65" spans="1:38" s="141" customFormat="1" ht="18.75" customHeight="1">
      <c r="A65" s="154"/>
      <c r="B65" s="136"/>
      <c r="C65" s="137"/>
      <c r="D65" s="187"/>
      <c r="E65" s="188"/>
      <c r="F65" s="189"/>
      <c r="G65" s="252"/>
      <c r="H65" s="253"/>
      <c r="I65" s="253"/>
      <c r="J65" s="253"/>
      <c r="K65" s="253"/>
      <c r="L65" s="254"/>
      <c r="M65" s="255"/>
      <c r="N65" s="252"/>
      <c r="O65" s="253"/>
      <c r="P65" s="253"/>
      <c r="Q65" s="253"/>
      <c r="R65" s="253"/>
      <c r="S65" s="253"/>
      <c r="T65" s="255"/>
      <c r="U65" s="252"/>
      <c r="V65" s="253"/>
      <c r="W65" s="253"/>
      <c r="X65" s="253"/>
      <c r="Y65" s="253"/>
      <c r="Z65" s="253"/>
      <c r="AA65" s="255"/>
      <c r="AB65" s="252"/>
      <c r="AC65" s="253"/>
      <c r="AD65" s="253"/>
      <c r="AE65" s="253"/>
      <c r="AF65" s="253"/>
      <c r="AG65" s="253"/>
      <c r="AH65" s="255"/>
      <c r="AI65" s="244">
        <f t="shared" si="4"/>
        <v>0</v>
      </c>
      <c r="AJ65" s="251">
        <f t="shared" si="3"/>
        <v>0</v>
      </c>
      <c r="AK65" s="256">
        <f t="shared" si="5"/>
      </c>
      <c r="AL65" s="130"/>
    </row>
    <row r="66" spans="1:38" s="141" customFormat="1" ht="18.75" customHeight="1">
      <c r="A66" s="154"/>
      <c r="B66" s="136"/>
      <c r="C66" s="137"/>
      <c r="D66" s="187"/>
      <c r="E66" s="188"/>
      <c r="F66" s="189"/>
      <c r="G66" s="252"/>
      <c r="H66" s="253"/>
      <c r="I66" s="253"/>
      <c r="J66" s="253"/>
      <c r="K66" s="253"/>
      <c r="L66" s="254"/>
      <c r="M66" s="255"/>
      <c r="N66" s="252"/>
      <c r="O66" s="253"/>
      <c r="P66" s="253"/>
      <c r="Q66" s="253"/>
      <c r="R66" s="253"/>
      <c r="S66" s="253"/>
      <c r="T66" s="255"/>
      <c r="U66" s="252"/>
      <c r="V66" s="253"/>
      <c r="W66" s="253"/>
      <c r="X66" s="253"/>
      <c r="Y66" s="253"/>
      <c r="Z66" s="253"/>
      <c r="AA66" s="255"/>
      <c r="AB66" s="252"/>
      <c r="AC66" s="253"/>
      <c r="AD66" s="253"/>
      <c r="AE66" s="253"/>
      <c r="AF66" s="253"/>
      <c r="AG66" s="253"/>
      <c r="AH66" s="255"/>
      <c r="AI66" s="244">
        <f t="shared" si="4"/>
        <v>0</v>
      </c>
      <c r="AJ66" s="251">
        <f t="shared" si="3"/>
        <v>0</v>
      </c>
      <c r="AK66" s="256">
        <f t="shared" si="5"/>
      </c>
      <c r="AL66" s="130"/>
    </row>
    <row r="67" spans="1:38" s="141" customFormat="1" ht="18.75" customHeight="1">
      <c r="A67" s="154"/>
      <c r="B67" s="136"/>
      <c r="C67" s="137"/>
      <c r="D67" s="187"/>
      <c r="E67" s="188"/>
      <c r="F67" s="189"/>
      <c r="G67" s="252"/>
      <c r="H67" s="253"/>
      <c r="I67" s="253"/>
      <c r="J67" s="253"/>
      <c r="K67" s="253"/>
      <c r="L67" s="254"/>
      <c r="M67" s="255"/>
      <c r="N67" s="252"/>
      <c r="O67" s="253"/>
      <c r="P67" s="253"/>
      <c r="Q67" s="253"/>
      <c r="R67" s="253"/>
      <c r="S67" s="253"/>
      <c r="T67" s="255"/>
      <c r="U67" s="252"/>
      <c r="V67" s="253"/>
      <c r="W67" s="253"/>
      <c r="X67" s="253"/>
      <c r="Y67" s="253"/>
      <c r="Z67" s="253"/>
      <c r="AA67" s="255"/>
      <c r="AB67" s="252"/>
      <c r="AC67" s="253"/>
      <c r="AD67" s="253"/>
      <c r="AE67" s="253"/>
      <c r="AF67" s="253"/>
      <c r="AG67" s="253"/>
      <c r="AH67" s="255"/>
      <c r="AI67" s="244">
        <f t="shared" si="4"/>
        <v>0</v>
      </c>
      <c r="AJ67" s="251">
        <f t="shared" si="3"/>
        <v>0</v>
      </c>
      <c r="AK67" s="256">
        <f t="shared" si="5"/>
      </c>
      <c r="AL67" s="130"/>
    </row>
    <row r="68" spans="1:38" s="141" customFormat="1" ht="18.75" customHeight="1">
      <c r="A68" s="154"/>
      <c r="B68" s="136"/>
      <c r="C68" s="137"/>
      <c r="D68" s="187"/>
      <c r="E68" s="188"/>
      <c r="F68" s="189"/>
      <c r="G68" s="252"/>
      <c r="H68" s="253"/>
      <c r="I68" s="253"/>
      <c r="J68" s="253"/>
      <c r="K68" s="253"/>
      <c r="L68" s="254"/>
      <c r="M68" s="255"/>
      <c r="N68" s="252"/>
      <c r="O68" s="253"/>
      <c r="P68" s="253"/>
      <c r="Q68" s="253"/>
      <c r="R68" s="253"/>
      <c r="S68" s="253"/>
      <c r="T68" s="255"/>
      <c r="U68" s="252"/>
      <c r="V68" s="253"/>
      <c r="W68" s="253"/>
      <c r="X68" s="253"/>
      <c r="Y68" s="253"/>
      <c r="Z68" s="253"/>
      <c r="AA68" s="255"/>
      <c r="AB68" s="252"/>
      <c r="AC68" s="253"/>
      <c r="AD68" s="253"/>
      <c r="AE68" s="253"/>
      <c r="AF68" s="253"/>
      <c r="AG68" s="253"/>
      <c r="AH68" s="255"/>
      <c r="AI68" s="244">
        <f t="shared" si="4"/>
        <v>0</v>
      </c>
      <c r="AJ68" s="251">
        <f t="shared" si="3"/>
        <v>0</v>
      </c>
      <c r="AK68" s="256">
        <f t="shared" si="5"/>
      </c>
      <c r="AL68" s="130"/>
    </row>
    <row r="69" spans="1:38" s="141" customFormat="1" ht="18.75" customHeight="1">
      <c r="A69" s="154"/>
      <c r="B69" s="136"/>
      <c r="C69" s="137"/>
      <c r="D69" s="187"/>
      <c r="E69" s="188"/>
      <c r="F69" s="189"/>
      <c r="G69" s="252"/>
      <c r="H69" s="253"/>
      <c r="I69" s="253"/>
      <c r="J69" s="253"/>
      <c r="K69" s="253"/>
      <c r="L69" s="254"/>
      <c r="M69" s="255"/>
      <c r="N69" s="252"/>
      <c r="O69" s="253"/>
      <c r="P69" s="253"/>
      <c r="Q69" s="253"/>
      <c r="R69" s="253"/>
      <c r="S69" s="253"/>
      <c r="T69" s="255"/>
      <c r="U69" s="252"/>
      <c r="V69" s="253"/>
      <c r="W69" s="253"/>
      <c r="X69" s="253"/>
      <c r="Y69" s="253"/>
      <c r="Z69" s="253"/>
      <c r="AA69" s="255"/>
      <c r="AB69" s="252"/>
      <c r="AC69" s="253"/>
      <c r="AD69" s="253"/>
      <c r="AE69" s="253"/>
      <c r="AF69" s="253"/>
      <c r="AG69" s="253"/>
      <c r="AH69" s="255"/>
      <c r="AI69" s="244">
        <f aca="true" t="shared" si="6" ref="AI69:AI80">SUM(G69:AH69)</f>
        <v>0</v>
      </c>
      <c r="AJ69" s="251">
        <f t="shared" si="3"/>
        <v>0</v>
      </c>
      <c r="AK69" s="256">
        <f t="shared" si="5"/>
      </c>
      <c r="AL69" s="130"/>
    </row>
    <row r="70" spans="1:38" s="141" customFormat="1" ht="18.75" customHeight="1">
      <c r="A70" s="154"/>
      <c r="B70" s="136"/>
      <c r="C70" s="137"/>
      <c r="D70" s="187"/>
      <c r="E70" s="188"/>
      <c r="F70" s="189"/>
      <c r="G70" s="252"/>
      <c r="H70" s="253"/>
      <c r="I70" s="253"/>
      <c r="J70" s="253"/>
      <c r="K70" s="253"/>
      <c r="L70" s="254"/>
      <c r="M70" s="255"/>
      <c r="N70" s="252"/>
      <c r="O70" s="253"/>
      <c r="P70" s="253"/>
      <c r="Q70" s="253"/>
      <c r="R70" s="253"/>
      <c r="S70" s="253"/>
      <c r="T70" s="255"/>
      <c r="U70" s="252"/>
      <c r="V70" s="253"/>
      <c r="W70" s="253"/>
      <c r="X70" s="253"/>
      <c r="Y70" s="253"/>
      <c r="Z70" s="253"/>
      <c r="AA70" s="255"/>
      <c r="AB70" s="252"/>
      <c r="AC70" s="253"/>
      <c r="AD70" s="253"/>
      <c r="AE70" s="253"/>
      <c r="AF70" s="253"/>
      <c r="AG70" s="253"/>
      <c r="AH70" s="255"/>
      <c r="AI70" s="244">
        <f t="shared" si="6"/>
        <v>0</v>
      </c>
      <c r="AJ70" s="251">
        <f t="shared" si="3"/>
        <v>0</v>
      </c>
      <c r="AK70" s="256">
        <f t="shared" si="5"/>
      </c>
      <c r="AL70" s="130"/>
    </row>
    <row r="71" spans="1:38" s="141" customFormat="1" ht="18.75" customHeight="1">
      <c r="A71" s="154"/>
      <c r="B71" s="136"/>
      <c r="C71" s="137"/>
      <c r="D71" s="187"/>
      <c r="E71" s="188"/>
      <c r="F71" s="189"/>
      <c r="G71" s="252"/>
      <c r="H71" s="253"/>
      <c r="I71" s="253"/>
      <c r="J71" s="253"/>
      <c r="K71" s="253"/>
      <c r="L71" s="254"/>
      <c r="M71" s="255"/>
      <c r="N71" s="252"/>
      <c r="O71" s="253"/>
      <c r="P71" s="253"/>
      <c r="Q71" s="253"/>
      <c r="R71" s="253"/>
      <c r="S71" s="253"/>
      <c r="T71" s="255"/>
      <c r="U71" s="252"/>
      <c r="V71" s="253"/>
      <c r="W71" s="253"/>
      <c r="X71" s="253"/>
      <c r="Y71" s="253"/>
      <c r="Z71" s="253"/>
      <c r="AA71" s="255"/>
      <c r="AB71" s="252"/>
      <c r="AC71" s="253"/>
      <c r="AD71" s="253"/>
      <c r="AE71" s="253"/>
      <c r="AF71" s="253"/>
      <c r="AG71" s="253"/>
      <c r="AH71" s="255"/>
      <c r="AI71" s="244">
        <f t="shared" si="6"/>
        <v>0</v>
      </c>
      <c r="AJ71" s="251">
        <f t="shared" si="3"/>
        <v>0</v>
      </c>
      <c r="AK71" s="256">
        <f t="shared" si="5"/>
      </c>
      <c r="AL71" s="130"/>
    </row>
    <row r="72" spans="1:38" s="141" customFormat="1" ht="18.75" customHeight="1">
      <c r="A72" s="154"/>
      <c r="B72" s="136"/>
      <c r="C72" s="137"/>
      <c r="D72" s="187"/>
      <c r="E72" s="188"/>
      <c r="F72" s="189"/>
      <c r="G72" s="252"/>
      <c r="H72" s="253"/>
      <c r="I72" s="253"/>
      <c r="J72" s="253"/>
      <c r="K72" s="253"/>
      <c r="L72" s="254"/>
      <c r="M72" s="255"/>
      <c r="N72" s="252"/>
      <c r="O72" s="253"/>
      <c r="P72" s="253"/>
      <c r="Q72" s="253"/>
      <c r="R72" s="253"/>
      <c r="S72" s="253"/>
      <c r="T72" s="255"/>
      <c r="U72" s="252"/>
      <c r="V72" s="253"/>
      <c r="W72" s="253"/>
      <c r="X72" s="253"/>
      <c r="Y72" s="253"/>
      <c r="Z72" s="253"/>
      <c r="AA72" s="255"/>
      <c r="AB72" s="252"/>
      <c r="AC72" s="253"/>
      <c r="AD72" s="253"/>
      <c r="AE72" s="253"/>
      <c r="AF72" s="253"/>
      <c r="AG72" s="253"/>
      <c r="AH72" s="255"/>
      <c r="AI72" s="244">
        <f t="shared" si="6"/>
        <v>0</v>
      </c>
      <c r="AJ72" s="251">
        <f t="shared" si="3"/>
        <v>0</v>
      </c>
      <c r="AK72" s="256">
        <f t="shared" si="5"/>
      </c>
      <c r="AL72" s="130"/>
    </row>
    <row r="73" spans="1:38" s="141" customFormat="1" ht="18.75" customHeight="1">
      <c r="A73" s="154"/>
      <c r="B73" s="136"/>
      <c r="C73" s="137"/>
      <c r="D73" s="187"/>
      <c r="E73" s="188"/>
      <c r="F73" s="189"/>
      <c r="G73" s="252"/>
      <c r="H73" s="253"/>
      <c r="I73" s="253"/>
      <c r="J73" s="253"/>
      <c r="K73" s="253"/>
      <c r="L73" s="254"/>
      <c r="M73" s="255"/>
      <c r="N73" s="252"/>
      <c r="O73" s="253"/>
      <c r="P73" s="253"/>
      <c r="Q73" s="253"/>
      <c r="R73" s="253"/>
      <c r="S73" s="253"/>
      <c r="T73" s="255"/>
      <c r="U73" s="252"/>
      <c r="V73" s="253"/>
      <c r="W73" s="253"/>
      <c r="X73" s="253"/>
      <c r="Y73" s="253"/>
      <c r="Z73" s="253"/>
      <c r="AA73" s="255"/>
      <c r="AB73" s="252"/>
      <c r="AC73" s="253"/>
      <c r="AD73" s="253"/>
      <c r="AE73" s="253"/>
      <c r="AF73" s="253"/>
      <c r="AG73" s="253"/>
      <c r="AH73" s="255"/>
      <c r="AI73" s="244">
        <f t="shared" si="6"/>
        <v>0</v>
      </c>
      <c r="AJ73" s="251">
        <f t="shared" si="3"/>
        <v>0</v>
      </c>
      <c r="AK73" s="256">
        <f t="shared" si="5"/>
      </c>
      <c r="AL73" s="130"/>
    </row>
    <row r="74" spans="1:38" s="141" customFormat="1" ht="18.75" customHeight="1">
      <c r="A74" s="154"/>
      <c r="B74" s="136"/>
      <c r="C74" s="137"/>
      <c r="D74" s="187"/>
      <c r="E74" s="188"/>
      <c r="F74" s="189"/>
      <c r="G74" s="252"/>
      <c r="H74" s="253"/>
      <c r="I74" s="253"/>
      <c r="J74" s="253"/>
      <c r="K74" s="253"/>
      <c r="L74" s="254"/>
      <c r="M74" s="255"/>
      <c r="N74" s="252"/>
      <c r="O74" s="253"/>
      <c r="P74" s="253"/>
      <c r="Q74" s="253"/>
      <c r="R74" s="253"/>
      <c r="S74" s="253"/>
      <c r="T74" s="255"/>
      <c r="U74" s="252"/>
      <c r="V74" s="253"/>
      <c r="W74" s="253"/>
      <c r="X74" s="253"/>
      <c r="Y74" s="253"/>
      <c r="Z74" s="253"/>
      <c r="AA74" s="255"/>
      <c r="AB74" s="252"/>
      <c r="AC74" s="253"/>
      <c r="AD74" s="253"/>
      <c r="AE74" s="253"/>
      <c r="AF74" s="253"/>
      <c r="AG74" s="253"/>
      <c r="AH74" s="255"/>
      <c r="AI74" s="244">
        <f t="shared" si="6"/>
        <v>0</v>
      </c>
      <c r="AJ74" s="251">
        <f t="shared" si="3"/>
        <v>0</v>
      </c>
      <c r="AK74" s="256">
        <f t="shared" si="5"/>
      </c>
      <c r="AL74" s="130"/>
    </row>
    <row r="75" spans="1:38" s="141" customFormat="1" ht="18.75" customHeight="1">
      <c r="A75" s="154"/>
      <c r="B75" s="136"/>
      <c r="C75" s="137"/>
      <c r="D75" s="187"/>
      <c r="E75" s="188"/>
      <c r="F75" s="189"/>
      <c r="G75" s="252"/>
      <c r="H75" s="253"/>
      <c r="I75" s="253"/>
      <c r="J75" s="253"/>
      <c r="K75" s="253"/>
      <c r="L75" s="254"/>
      <c r="M75" s="255"/>
      <c r="N75" s="252"/>
      <c r="O75" s="253"/>
      <c r="P75" s="253"/>
      <c r="Q75" s="253"/>
      <c r="R75" s="253"/>
      <c r="S75" s="253"/>
      <c r="T75" s="255"/>
      <c r="U75" s="252"/>
      <c r="V75" s="253"/>
      <c r="W75" s="253"/>
      <c r="X75" s="253"/>
      <c r="Y75" s="253"/>
      <c r="Z75" s="253"/>
      <c r="AA75" s="255"/>
      <c r="AB75" s="252"/>
      <c r="AC75" s="253"/>
      <c r="AD75" s="253"/>
      <c r="AE75" s="253"/>
      <c r="AF75" s="253"/>
      <c r="AG75" s="253"/>
      <c r="AH75" s="255"/>
      <c r="AI75" s="244">
        <f t="shared" si="6"/>
        <v>0</v>
      </c>
      <c r="AJ75" s="251">
        <f t="shared" si="3"/>
        <v>0</v>
      </c>
      <c r="AK75" s="256">
        <f t="shared" si="5"/>
      </c>
      <c r="AL75" s="130"/>
    </row>
    <row r="76" spans="1:38" s="141" customFormat="1" ht="18.75" customHeight="1">
      <c r="A76" s="154"/>
      <c r="B76" s="136"/>
      <c r="C76" s="137"/>
      <c r="D76" s="187"/>
      <c r="E76" s="188"/>
      <c r="F76" s="189"/>
      <c r="G76" s="252"/>
      <c r="H76" s="253"/>
      <c r="I76" s="253"/>
      <c r="J76" s="253"/>
      <c r="K76" s="253"/>
      <c r="L76" s="254"/>
      <c r="M76" s="255"/>
      <c r="N76" s="252"/>
      <c r="O76" s="253"/>
      <c r="P76" s="253"/>
      <c r="Q76" s="253"/>
      <c r="R76" s="253"/>
      <c r="S76" s="253"/>
      <c r="T76" s="255"/>
      <c r="U76" s="252"/>
      <c r="V76" s="253"/>
      <c r="W76" s="253"/>
      <c r="X76" s="253"/>
      <c r="Y76" s="253"/>
      <c r="Z76" s="253"/>
      <c r="AA76" s="255"/>
      <c r="AB76" s="252"/>
      <c r="AC76" s="253"/>
      <c r="AD76" s="253"/>
      <c r="AE76" s="253"/>
      <c r="AF76" s="253"/>
      <c r="AG76" s="253"/>
      <c r="AH76" s="255"/>
      <c r="AI76" s="244">
        <f t="shared" si="6"/>
        <v>0</v>
      </c>
      <c r="AJ76" s="251">
        <f t="shared" si="3"/>
        <v>0</v>
      </c>
      <c r="AK76" s="256">
        <f t="shared" si="5"/>
      </c>
      <c r="AL76" s="130"/>
    </row>
    <row r="77" spans="1:38" s="141" customFormat="1" ht="18.75" customHeight="1">
      <c r="A77" s="154"/>
      <c r="B77" s="136"/>
      <c r="C77" s="137"/>
      <c r="D77" s="187"/>
      <c r="E77" s="188"/>
      <c r="F77" s="189"/>
      <c r="G77" s="252"/>
      <c r="H77" s="253"/>
      <c r="I77" s="253"/>
      <c r="J77" s="253"/>
      <c r="K77" s="253"/>
      <c r="L77" s="254"/>
      <c r="M77" s="255"/>
      <c r="N77" s="252"/>
      <c r="O77" s="253"/>
      <c r="P77" s="253"/>
      <c r="Q77" s="253"/>
      <c r="R77" s="253"/>
      <c r="S77" s="253"/>
      <c r="T77" s="255"/>
      <c r="U77" s="252"/>
      <c r="V77" s="253"/>
      <c r="W77" s="253"/>
      <c r="X77" s="253"/>
      <c r="Y77" s="253"/>
      <c r="Z77" s="253"/>
      <c r="AA77" s="255"/>
      <c r="AB77" s="252"/>
      <c r="AC77" s="253"/>
      <c r="AD77" s="253"/>
      <c r="AE77" s="253"/>
      <c r="AF77" s="253"/>
      <c r="AG77" s="253"/>
      <c r="AH77" s="255"/>
      <c r="AI77" s="244">
        <f t="shared" si="6"/>
        <v>0</v>
      </c>
      <c r="AJ77" s="251">
        <f t="shared" si="3"/>
        <v>0</v>
      </c>
      <c r="AK77" s="256">
        <f t="shared" si="5"/>
      </c>
      <c r="AL77" s="130"/>
    </row>
    <row r="78" spans="1:38" s="141" customFormat="1" ht="18.75" customHeight="1">
      <c r="A78" s="154"/>
      <c r="B78" s="136"/>
      <c r="C78" s="137"/>
      <c r="D78" s="187"/>
      <c r="E78" s="188"/>
      <c r="F78" s="189"/>
      <c r="G78" s="252"/>
      <c r="H78" s="253"/>
      <c r="I78" s="253"/>
      <c r="J78" s="253"/>
      <c r="K78" s="253"/>
      <c r="L78" s="254"/>
      <c r="M78" s="255"/>
      <c r="N78" s="252"/>
      <c r="O78" s="253"/>
      <c r="P78" s="253"/>
      <c r="Q78" s="253"/>
      <c r="R78" s="253"/>
      <c r="S78" s="253"/>
      <c r="T78" s="255"/>
      <c r="U78" s="252"/>
      <c r="V78" s="253"/>
      <c r="W78" s="253"/>
      <c r="X78" s="253"/>
      <c r="Y78" s="253"/>
      <c r="Z78" s="253"/>
      <c r="AA78" s="255"/>
      <c r="AB78" s="252"/>
      <c r="AC78" s="253"/>
      <c r="AD78" s="253"/>
      <c r="AE78" s="253"/>
      <c r="AF78" s="253"/>
      <c r="AG78" s="253"/>
      <c r="AH78" s="255"/>
      <c r="AI78" s="244">
        <f t="shared" si="6"/>
        <v>0</v>
      </c>
      <c r="AJ78" s="251">
        <f t="shared" si="3"/>
        <v>0</v>
      </c>
      <c r="AK78" s="256">
        <f t="shared" si="5"/>
      </c>
      <c r="AL78" s="130"/>
    </row>
    <row r="79" spans="1:38" s="141" customFormat="1" ht="18.75" customHeight="1">
      <c r="A79" s="154"/>
      <c r="B79" s="136"/>
      <c r="C79" s="137"/>
      <c r="D79" s="184"/>
      <c r="E79" s="185"/>
      <c r="F79" s="186"/>
      <c r="G79" s="252"/>
      <c r="H79" s="253"/>
      <c r="I79" s="253"/>
      <c r="J79" s="253"/>
      <c r="K79" s="253"/>
      <c r="L79" s="254"/>
      <c r="M79" s="255"/>
      <c r="N79" s="252"/>
      <c r="O79" s="253"/>
      <c r="P79" s="253"/>
      <c r="Q79" s="253"/>
      <c r="R79" s="253"/>
      <c r="S79" s="253"/>
      <c r="T79" s="255"/>
      <c r="U79" s="252"/>
      <c r="V79" s="253"/>
      <c r="W79" s="253"/>
      <c r="X79" s="253"/>
      <c r="Y79" s="253"/>
      <c r="Z79" s="253"/>
      <c r="AA79" s="255"/>
      <c r="AB79" s="252"/>
      <c r="AC79" s="253"/>
      <c r="AD79" s="253"/>
      <c r="AE79" s="253"/>
      <c r="AF79" s="253"/>
      <c r="AG79" s="253"/>
      <c r="AH79" s="255"/>
      <c r="AI79" s="244">
        <f t="shared" si="6"/>
        <v>0</v>
      </c>
      <c r="AJ79" s="251">
        <f t="shared" si="3"/>
        <v>0</v>
      </c>
      <c r="AK79" s="256">
        <f t="shared" si="5"/>
      </c>
      <c r="AL79" s="130"/>
    </row>
    <row r="80" spans="1:38" s="141" customFormat="1" ht="18.75" customHeight="1" thickBot="1">
      <c r="A80" s="154"/>
      <c r="B80" s="137"/>
      <c r="C80" s="137"/>
      <c r="D80" s="184"/>
      <c r="E80" s="190"/>
      <c r="F80" s="191"/>
      <c r="G80" s="252"/>
      <c r="H80" s="253"/>
      <c r="I80" s="253"/>
      <c r="J80" s="253"/>
      <c r="K80" s="253"/>
      <c r="L80" s="254"/>
      <c r="M80" s="255"/>
      <c r="N80" s="252"/>
      <c r="O80" s="253"/>
      <c r="P80" s="253"/>
      <c r="Q80" s="253"/>
      <c r="R80" s="253"/>
      <c r="S80" s="253"/>
      <c r="T80" s="255"/>
      <c r="U80" s="252"/>
      <c r="V80" s="253"/>
      <c r="W80" s="253"/>
      <c r="X80" s="253"/>
      <c r="Y80" s="253"/>
      <c r="Z80" s="253"/>
      <c r="AA80" s="255"/>
      <c r="AB80" s="252"/>
      <c r="AC80" s="253"/>
      <c r="AD80" s="253"/>
      <c r="AE80" s="253"/>
      <c r="AF80" s="253"/>
      <c r="AG80" s="253"/>
      <c r="AH80" s="255"/>
      <c r="AI80" s="244">
        <f t="shared" si="6"/>
        <v>0</v>
      </c>
      <c r="AJ80" s="251">
        <f t="shared" si="3"/>
        <v>0</v>
      </c>
      <c r="AK80" s="273">
        <f>IF($S$82="","",ROUNDDOWN(AJ80/$S$82,1))</f>
      </c>
      <c r="AL80" s="138"/>
    </row>
    <row r="81" spans="1:38" ht="6" customHeight="1">
      <c r="A81" s="10"/>
      <c r="B81" s="39"/>
      <c r="C81" s="38"/>
      <c r="D81" s="38"/>
      <c r="E81" s="38"/>
      <c r="F81" s="180"/>
      <c r="G81" s="40"/>
      <c r="H81" s="41"/>
      <c r="I81" s="42"/>
      <c r="J81" s="40"/>
      <c r="K81" s="40"/>
      <c r="L81" s="40"/>
      <c r="M81" s="40"/>
      <c r="N81" s="40"/>
      <c r="O81" s="41"/>
      <c r="P81" s="42"/>
      <c r="Q81" s="40"/>
      <c r="R81" s="40"/>
      <c r="S81" s="40"/>
      <c r="T81" s="40"/>
      <c r="U81" s="40"/>
      <c r="V81" s="41"/>
      <c r="W81" s="42"/>
      <c r="X81" s="42"/>
      <c r="Y81" s="40"/>
      <c r="Z81" s="313"/>
      <c r="AA81" s="314"/>
      <c r="AB81" s="314"/>
      <c r="AC81" s="314"/>
      <c r="AD81" s="314"/>
      <c r="AE81" s="314"/>
      <c r="AF81" s="314"/>
      <c r="AG81" s="314"/>
      <c r="AH81" s="314"/>
      <c r="AI81" s="314"/>
      <c r="AJ81" s="314"/>
      <c r="AK81" s="80"/>
      <c r="AL81" s="43"/>
    </row>
    <row r="82" spans="1:38" ht="15.75" customHeight="1" thickBot="1">
      <c r="A82" s="315" t="s">
        <v>51</v>
      </c>
      <c r="B82" s="316"/>
      <c r="C82" s="316"/>
      <c r="D82" s="316"/>
      <c r="E82" s="316"/>
      <c r="F82" s="316"/>
      <c r="G82" s="316"/>
      <c r="H82" s="316"/>
      <c r="I82" s="316"/>
      <c r="J82" s="316"/>
      <c r="K82" s="316"/>
      <c r="L82" s="316"/>
      <c r="M82" s="316"/>
      <c r="N82" s="316"/>
      <c r="O82" s="316"/>
      <c r="P82" s="316"/>
      <c r="Q82" s="316"/>
      <c r="R82" s="316"/>
      <c r="S82" s="317"/>
      <c r="T82" s="318"/>
      <c r="U82" s="71" t="s">
        <v>79</v>
      </c>
      <c r="V82" s="71"/>
      <c r="W82" s="72"/>
      <c r="X82" s="2"/>
      <c r="Y82" s="9"/>
      <c r="Z82" s="9"/>
      <c r="AA82" s="9"/>
      <c r="AB82" s="37"/>
      <c r="AC82" s="37"/>
      <c r="AD82" s="37"/>
      <c r="AE82" s="37"/>
      <c r="AF82" s="37"/>
      <c r="AG82" s="37"/>
      <c r="AH82" s="37"/>
      <c r="AI82" s="37"/>
      <c r="AJ82" s="37"/>
      <c r="AK82" s="37"/>
      <c r="AL82" s="31"/>
    </row>
    <row r="83" spans="1:38" ht="7.5" customHeight="1" thickBot="1" thickTop="1">
      <c r="A83" s="192"/>
      <c r="B83" s="197"/>
      <c r="C83" s="197"/>
      <c r="D83" s="197"/>
      <c r="E83" s="197"/>
      <c r="F83" s="197"/>
      <c r="G83" s="53"/>
      <c r="H83" s="53"/>
      <c r="I83" s="53"/>
      <c r="J83" s="53"/>
      <c r="K83" s="53"/>
      <c r="L83" s="53"/>
      <c r="M83" s="53"/>
      <c r="N83" s="51"/>
      <c r="O83" s="51"/>
      <c r="P83" s="51"/>
      <c r="Q83" s="51"/>
      <c r="R83" s="54"/>
      <c r="S83" s="54"/>
      <c r="T83" s="51"/>
      <c r="U83" s="51"/>
      <c r="V83" s="51"/>
      <c r="W83" s="55"/>
      <c r="X83" s="52"/>
      <c r="Y83" s="52"/>
      <c r="Z83" s="56"/>
      <c r="AA83" s="52"/>
      <c r="AB83" s="51"/>
      <c r="AC83" s="51"/>
      <c r="AD83" s="51"/>
      <c r="AE83" s="51"/>
      <c r="AF83" s="51"/>
      <c r="AG83" s="51"/>
      <c r="AH83" s="51"/>
      <c r="AI83" s="51"/>
      <c r="AJ83" s="51"/>
      <c r="AK83" s="51"/>
      <c r="AL83" s="57"/>
    </row>
    <row r="84" spans="1:38" ht="4.5" customHeight="1">
      <c r="A84" s="12"/>
      <c r="B84" s="39"/>
      <c r="C84" s="38"/>
      <c r="D84" s="38"/>
      <c r="E84" s="38"/>
      <c r="F84" s="180"/>
      <c r="G84" s="40"/>
      <c r="H84" s="41"/>
      <c r="I84" s="42"/>
      <c r="J84" s="40"/>
      <c r="K84" s="40"/>
      <c r="L84" s="40"/>
      <c r="M84" s="40"/>
      <c r="N84" s="40"/>
      <c r="O84" s="41"/>
      <c r="P84" s="42"/>
      <c r="Q84" s="40"/>
      <c r="R84" s="40"/>
      <c r="S84" s="40"/>
      <c r="T84" s="40"/>
      <c r="U84" s="40"/>
      <c r="V84" s="41"/>
      <c r="W84" s="42"/>
      <c r="X84" s="202"/>
      <c r="Y84" s="12"/>
      <c r="Z84" s="12"/>
      <c r="AA84" s="12"/>
      <c r="AB84" s="180"/>
      <c r="AC84" s="180"/>
      <c r="AD84" s="180"/>
      <c r="AE84" s="180"/>
      <c r="AF84" s="180"/>
      <c r="AG84" s="180"/>
      <c r="AH84" s="180"/>
      <c r="AI84" s="180"/>
      <c r="AJ84" s="180"/>
      <c r="AK84" s="180"/>
      <c r="AL84" s="12"/>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sheetData>
  <sheetProtection/>
  <mergeCells count="95">
    <mergeCell ref="D55:F55"/>
    <mergeCell ref="I46:N47"/>
    <mergeCell ref="O46:O47"/>
    <mergeCell ref="A82:R82"/>
    <mergeCell ref="S82:T82"/>
    <mergeCell ref="O29:P29"/>
    <mergeCell ref="Z81:AJ81"/>
    <mergeCell ref="AA51:AL51"/>
    <mergeCell ref="C53:C55"/>
    <mergeCell ref="AL53:AL55"/>
    <mergeCell ref="D54:F54"/>
    <mergeCell ref="E29:H29"/>
    <mergeCell ref="E30:H30"/>
    <mergeCell ref="O34:P34"/>
    <mergeCell ref="E35:H35"/>
    <mergeCell ref="I35:J35"/>
    <mergeCell ref="L35:M35"/>
    <mergeCell ref="O35:P35"/>
    <mergeCell ref="I33:J33"/>
    <mergeCell ref="E34:H34"/>
    <mergeCell ref="I34:J34"/>
    <mergeCell ref="AA52:AL52"/>
    <mergeCell ref="AK48:AL48"/>
    <mergeCell ref="G37:H37"/>
    <mergeCell ref="L34:M34"/>
    <mergeCell ref="AF46:AJ47"/>
    <mergeCell ref="E32:H32"/>
    <mergeCell ref="I32:J32"/>
    <mergeCell ref="L32:M32"/>
    <mergeCell ref="O32:P32"/>
    <mergeCell ref="E33:H33"/>
    <mergeCell ref="L33:M33"/>
    <mergeCell ref="O33:P33"/>
    <mergeCell ref="I28:J28"/>
    <mergeCell ref="L28:M28"/>
    <mergeCell ref="O28:P28"/>
    <mergeCell ref="AN24:AP35"/>
    <mergeCell ref="O30:P30"/>
    <mergeCell ref="I29:J29"/>
    <mergeCell ref="L29:M29"/>
    <mergeCell ref="E31:H31"/>
    <mergeCell ref="I31:J31"/>
    <mergeCell ref="L31:M31"/>
    <mergeCell ref="O31:P31"/>
    <mergeCell ref="I30:J30"/>
    <mergeCell ref="L30:M30"/>
    <mergeCell ref="A27:C28"/>
    <mergeCell ref="E27:H27"/>
    <mergeCell ref="I27:J27"/>
    <mergeCell ref="L27:M27"/>
    <mergeCell ref="O27:P27"/>
    <mergeCell ref="E28:H28"/>
    <mergeCell ref="L24:M24"/>
    <mergeCell ref="O24:P24"/>
    <mergeCell ref="D15:F15"/>
    <mergeCell ref="D16:F16"/>
    <mergeCell ref="D17:F17"/>
    <mergeCell ref="A25:D25"/>
    <mergeCell ref="I25:J25"/>
    <mergeCell ref="L25:M25"/>
    <mergeCell ref="O25:P25"/>
    <mergeCell ref="D12:F12"/>
    <mergeCell ref="D13:F13"/>
    <mergeCell ref="D14:F14"/>
    <mergeCell ref="A19:G19"/>
    <mergeCell ref="C22:E22"/>
    <mergeCell ref="I24:J24"/>
    <mergeCell ref="AK1:AL1"/>
    <mergeCell ref="AA4:AL4"/>
    <mergeCell ref="C6:C8"/>
    <mergeCell ref="D6:F6"/>
    <mergeCell ref="AL6:AL8"/>
    <mergeCell ref="D7:F7"/>
    <mergeCell ref="D8:F8"/>
    <mergeCell ref="AA5:AL5"/>
    <mergeCell ref="P37:Q37"/>
    <mergeCell ref="J37:K37"/>
    <mergeCell ref="AC1:AJ1"/>
    <mergeCell ref="AC48:AJ48"/>
    <mergeCell ref="Z17:AJ17"/>
    <mergeCell ref="A18:R18"/>
    <mergeCell ref="S18:T18"/>
    <mergeCell ref="D9:F9"/>
    <mergeCell ref="D10:F10"/>
    <mergeCell ref="D11:F11"/>
    <mergeCell ref="AA50:AK50"/>
    <mergeCell ref="I2:K2"/>
    <mergeCell ref="M2:N2"/>
    <mergeCell ref="AA2:AK2"/>
    <mergeCell ref="AA3:AK3"/>
    <mergeCell ref="I49:K49"/>
    <mergeCell ref="M49:N49"/>
    <mergeCell ref="AA49:AK49"/>
    <mergeCell ref="V37:W37"/>
    <mergeCell ref="S37:T37"/>
  </mergeCells>
  <printOptions horizontalCentered="1" verticalCentered="1"/>
  <pageMargins left="0.15748031496062992" right="0" top="0" bottom="0" header="0.2755905511811024" footer="0.1968503937007874"/>
  <pageSetup horizontalDpi="600" verticalDpi="600" orientation="landscape" paperSize="9" scale="89" r:id="rId3"/>
  <drawing r:id="rId2"/>
  <legacyDrawing r:id="rId1"/>
</worksheet>
</file>

<file path=xl/worksheets/sheet2.xml><?xml version="1.0" encoding="utf-8"?>
<worksheet xmlns="http://schemas.openxmlformats.org/spreadsheetml/2006/main" xmlns:r="http://schemas.openxmlformats.org/officeDocument/2006/relationships">
  <sheetPr>
    <tabColor indexed="15"/>
  </sheetPr>
  <dimension ref="A1:AP47"/>
  <sheetViews>
    <sheetView showGridLines="0" showZeros="0" view="pageBreakPreview" zoomScaleSheetLayoutView="100" zoomScalePageLayoutView="0" workbookViewId="0" topLeftCell="A1">
      <selection activeCell="A3" sqref="A3"/>
    </sheetView>
  </sheetViews>
  <sheetFormatPr defaultColWidth="9.00390625" defaultRowHeight="13.5"/>
  <cols>
    <col min="1" max="1" width="12.75390625" style="7" customWidth="1"/>
    <col min="2" max="5" width="5.625" style="7" customWidth="1"/>
    <col min="6" max="6" width="2.75390625" style="7" customWidth="1"/>
    <col min="7" max="34" width="2.875" style="7" customWidth="1"/>
    <col min="35" max="37" width="6.50390625" style="7" customWidth="1"/>
    <col min="38" max="38" width="15.50390625" style="7" customWidth="1"/>
    <col min="39" max="16384" width="9.00390625" style="7" customWidth="1"/>
  </cols>
  <sheetData>
    <row r="1" spans="1:38" ht="15" customHeight="1">
      <c r="A1" s="8" t="s">
        <v>177</v>
      </c>
      <c r="B1" s="8"/>
      <c r="AC1" s="312" t="s">
        <v>97</v>
      </c>
      <c r="AD1" s="312"/>
      <c r="AE1" s="312"/>
      <c r="AF1" s="312"/>
      <c r="AG1" s="312"/>
      <c r="AH1" s="312"/>
      <c r="AI1" s="312"/>
      <c r="AJ1" s="312"/>
      <c r="AK1" s="322"/>
      <c r="AL1" s="322"/>
    </row>
    <row r="2" spans="1:38" ht="21.75" customHeight="1">
      <c r="A2" s="6" t="s">
        <v>103</v>
      </c>
      <c r="B2" s="6"/>
      <c r="H2" s="156" t="s">
        <v>40</v>
      </c>
      <c r="I2" s="398" t="s">
        <v>178</v>
      </c>
      <c r="J2" s="398"/>
      <c r="K2" s="398"/>
      <c r="L2" s="156" t="s">
        <v>175</v>
      </c>
      <c r="M2" s="399">
        <v>7</v>
      </c>
      <c r="N2" s="399"/>
      <c r="O2" s="156" t="s">
        <v>176</v>
      </c>
      <c r="P2" s="156" t="s">
        <v>187</v>
      </c>
      <c r="Q2" s="156"/>
      <c r="R2" s="156"/>
      <c r="S2" s="156"/>
      <c r="T2" s="291"/>
      <c r="V2" s="6"/>
      <c r="W2" s="6"/>
      <c r="X2" s="6"/>
      <c r="Y2" s="301"/>
      <c r="Z2" s="302" t="s">
        <v>189</v>
      </c>
      <c r="AA2" s="307" t="s">
        <v>155</v>
      </c>
      <c r="AB2" s="307"/>
      <c r="AC2" s="307"/>
      <c r="AD2" s="307"/>
      <c r="AE2" s="307"/>
      <c r="AF2" s="307"/>
      <c r="AG2" s="307"/>
      <c r="AH2" s="307"/>
      <c r="AI2" s="307"/>
      <c r="AJ2" s="307"/>
      <c r="AK2" s="307"/>
      <c r="AL2" s="6" t="s">
        <v>104</v>
      </c>
    </row>
    <row r="3" spans="11:38" ht="20.25" customHeight="1">
      <c r="K3" s="9"/>
      <c r="L3" s="9"/>
      <c r="M3" s="9"/>
      <c r="N3" s="9"/>
      <c r="O3" s="9"/>
      <c r="P3" s="9"/>
      <c r="Q3" s="9"/>
      <c r="R3" s="203"/>
      <c r="S3" s="204"/>
      <c r="T3" s="204"/>
      <c r="V3" s="6"/>
      <c r="W3" s="6"/>
      <c r="X3" s="6"/>
      <c r="Y3" s="301"/>
      <c r="Z3" s="303" t="s">
        <v>188</v>
      </c>
      <c r="AA3" s="400" t="s">
        <v>105</v>
      </c>
      <c r="AB3" s="400"/>
      <c r="AC3" s="400"/>
      <c r="AD3" s="400"/>
      <c r="AE3" s="400"/>
      <c r="AF3" s="400"/>
      <c r="AG3" s="400"/>
      <c r="AH3" s="400"/>
      <c r="AI3" s="400"/>
      <c r="AJ3" s="400"/>
      <c r="AK3" s="400"/>
      <c r="AL3" s="6" t="s">
        <v>104</v>
      </c>
    </row>
    <row r="4" spans="3:38" ht="14.25" customHeight="1">
      <c r="C4" s="63" t="s">
        <v>60</v>
      </c>
      <c r="D4" s="64"/>
      <c r="E4" s="64"/>
      <c r="F4" s="64"/>
      <c r="G4" s="64"/>
      <c r="H4" s="64"/>
      <c r="I4" s="65"/>
      <c r="J4" s="64"/>
      <c r="K4" s="64"/>
      <c r="L4" s="65"/>
      <c r="M4" s="64"/>
      <c r="N4" s="79" t="s">
        <v>106</v>
      </c>
      <c r="O4" s="79"/>
      <c r="P4" s="79"/>
      <c r="Q4" s="79"/>
      <c r="R4" s="79"/>
      <c r="S4" s="79"/>
      <c r="T4" s="79"/>
      <c r="U4" s="79"/>
      <c r="V4" s="79"/>
      <c r="W4" s="79"/>
      <c r="X4" s="79"/>
      <c r="Y4" s="79"/>
      <c r="Z4" s="79"/>
      <c r="AA4" s="323" t="s">
        <v>100</v>
      </c>
      <c r="AB4" s="323"/>
      <c r="AC4" s="323"/>
      <c r="AD4" s="323"/>
      <c r="AE4" s="323"/>
      <c r="AF4" s="323"/>
      <c r="AG4" s="323"/>
      <c r="AH4" s="323"/>
      <c r="AI4" s="323"/>
      <c r="AJ4" s="323"/>
      <c r="AK4" s="323"/>
      <c r="AL4" s="323"/>
    </row>
    <row r="5" spans="4:38" ht="18.75" customHeight="1" thickBot="1">
      <c r="D5" s="62"/>
      <c r="K5" s="9"/>
      <c r="L5" s="9"/>
      <c r="M5" s="9"/>
      <c r="N5" s="9"/>
      <c r="O5" s="9"/>
      <c r="P5" s="9"/>
      <c r="Q5" s="9"/>
      <c r="AA5" s="384" t="s">
        <v>93</v>
      </c>
      <c r="AB5" s="384"/>
      <c r="AC5" s="384"/>
      <c r="AD5" s="384"/>
      <c r="AE5" s="384"/>
      <c r="AF5" s="384"/>
      <c r="AG5" s="384"/>
      <c r="AH5" s="384"/>
      <c r="AI5" s="384"/>
      <c r="AJ5" s="384"/>
      <c r="AK5" s="384"/>
      <c r="AL5" s="384"/>
    </row>
    <row r="6" spans="1:38" ht="16.5" customHeight="1">
      <c r="A6" s="10"/>
      <c r="B6" s="18" t="s">
        <v>107</v>
      </c>
      <c r="C6" s="324" t="s">
        <v>3</v>
      </c>
      <c r="D6" s="327"/>
      <c r="E6" s="328"/>
      <c r="F6" s="329"/>
      <c r="G6" s="10"/>
      <c r="H6" s="12"/>
      <c r="I6" s="12"/>
      <c r="J6" s="13" t="s">
        <v>108</v>
      </c>
      <c r="K6" s="12"/>
      <c r="L6" s="12"/>
      <c r="M6" s="11"/>
      <c r="N6" s="10"/>
      <c r="O6" s="12"/>
      <c r="P6" s="12"/>
      <c r="Q6" s="13" t="s">
        <v>109</v>
      </c>
      <c r="R6" s="12"/>
      <c r="S6" s="12"/>
      <c r="T6" s="11"/>
      <c r="U6" s="12"/>
      <c r="V6" s="12"/>
      <c r="W6" s="12"/>
      <c r="X6" s="13" t="s">
        <v>110</v>
      </c>
      <c r="Y6" s="12"/>
      <c r="Z6" s="12"/>
      <c r="AA6" s="12"/>
      <c r="AB6" s="10"/>
      <c r="AC6" s="12"/>
      <c r="AD6" s="12"/>
      <c r="AE6" s="13" t="s">
        <v>111</v>
      </c>
      <c r="AF6" s="12"/>
      <c r="AG6" s="12"/>
      <c r="AH6" s="11"/>
      <c r="AI6" s="45" t="s">
        <v>112</v>
      </c>
      <c r="AJ6" s="45" t="s">
        <v>0</v>
      </c>
      <c r="AK6" s="83" t="s">
        <v>64</v>
      </c>
      <c r="AL6" s="330" t="s">
        <v>75</v>
      </c>
    </row>
    <row r="7" spans="1:38" ht="16.5" customHeight="1">
      <c r="A7" s="14" t="s">
        <v>1</v>
      </c>
      <c r="B7" s="17" t="s">
        <v>31</v>
      </c>
      <c r="C7" s="325"/>
      <c r="D7" s="333" t="s">
        <v>113</v>
      </c>
      <c r="E7" s="334"/>
      <c r="F7" s="335"/>
      <c r="G7" s="23" t="s">
        <v>114</v>
      </c>
      <c r="H7" s="24" t="s">
        <v>4</v>
      </c>
      <c r="I7" s="24" t="s">
        <v>5</v>
      </c>
      <c r="J7" s="24" t="s">
        <v>6</v>
      </c>
      <c r="K7" s="24" t="s">
        <v>7</v>
      </c>
      <c r="L7" s="24" t="s">
        <v>8</v>
      </c>
      <c r="M7" s="25" t="s">
        <v>9</v>
      </c>
      <c r="N7" s="23" t="s">
        <v>10</v>
      </c>
      <c r="O7" s="24" t="s">
        <v>11</v>
      </c>
      <c r="P7" s="24" t="s">
        <v>12</v>
      </c>
      <c r="Q7" s="24" t="s">
        <v>13</v>
      </c>
      <c r="R7" s="24" t="s">
        <v>14</v>
      </c>
      <c r="S7" s="24" t="s">
        <v>15</v>
      </c>
      <c r="T7" s="25" t="s">
        <v>16</v>
      </c>
      <c r="U7" s="23" t="s">
        <v>17</v>
      </c>
      <c r="V7" s="24" t="s">
        <v>18</v>
      </c>
      <c r="W7" s="24" t="s">
        <v>19</v>
      </c>
      <c r="X7" s="24" t="s">
        <v>20</v>
      </c>
      <c r="Y7" s="24" t="s">
        <v>21</v>
      </c>
      <c r="Z7" s="24" t="s">
        <v>22</v>
      </c>
      <c r="AA7" s="25" t="s">
        <v>23</v>
      </c>
      <c r="AB7" s="23" t="s">
        <v>24</v>
      </c>
      <c r="AC7" s="24" t="s">
        <v>25</v>
      </c>
      <c r="AD7" s="24" t="s">
        <v>26</v>
      </c>
      <c r="AE7" s="24" t="s">
        <v>27</v>
      </c>
      <c r="AF7" s="24" t="s">
        <v>28</v>
      </c>
      <c r="AG7" s="24" t="s">
        <v>29</v>
      </c>
      <c r="AH7" s="26" t="s">
        <v>30</v>
      </c>
      <c r="AI7" s="46" t="s">
        <v>37</v>
      </c>
      <c r="AJ7" s="82" t="s">
        <v>2</v>
      </c>
      <c r="AK7" s="84" t="s">
        <v>65</v>
      </c>
      <c r="AL7" s="331"/>
    </row>
    <row r="8" spans="1:38" ht="16.5" customHeight="1" thickBot="1">
      <c r="A8" s="15"/>
      <c r="B8" s="19"/>
      <c r="C8" s="326"/>
      <c r="D8" s="336" t="s">
        <v>32</v>
      </c>
      <c r="E8" s="337"/>
      <c r="F8" s="338"/>
      <c r="G8" s="292" t="s">
        <v>180</v>
      </c>
      <c r="H8" s="293" t="s">
        <v>181</v>
      </c>
      <c r="I8" s="293" t="s">
        <v>182</v>
      </c>
      <c r="J8" s="293" t="s">
        <v>183</v>
      </c>
      <c r="K8" s="293" t="s">
        <v>184</v>
      </c>
      <c r="L8" s="293" t="s">
        <v>185</v>
      </c>
      <c r="M8" s="294" t="s">
        <v>186</v>
      </c>
      <c r="N8" s="292" t="s">
        <v>180</v>
      </c>
      <c r="O8" s="293" t="s">
        <v>181</v>
      </c>
      <c r="P8" s="293" t="s">
        <v>182</v>
      </c>
      <c r="Q8" s="293" t="s">
        <v>183</v>
      </c>
      <c r="R8" s="293" t="s">
        <v>184</v>
      </c>
      <c r="S8" s="293" t="s">
        <v>185</v>
      </c>
      <c r="T8" s="294" t="s">
        <v>186</v>
      </c>
      <c r="U8" s="292" t="s">
        <v>180</v>
      </c>
      <c r="V8" s="293" t="s">
        <v>181</v>
      </c>
      <c r="W8" s="293" t="s">
        <v>182</v>
      </c>
      <c r="X8" s="293" t="s">
        <v>183</v>
      </c>
      <c r="Y8" s="293" t="s">
        <v>184</v>
      </c>
      <c r="Z8" s="293" t="s">
        <v>185</v>
      </c>
      <c r="AA8" s="294" t="s">
        <v>186</v>
      </c>
      <c r="AB8" s="292" t="s">
        <v>180</v>
      </c>
      <c r="AC8" s="293" t="s">
        <v>181</v>
      </c>
      <c r="AD8" s="293" t="s">
        <v>182</v>
      </c>
      <c r="AE8" s="293" t="s">
        <v>183</v>
      </c>
      <c r="AF8" s="293" t="s">
        <v>184</v>
      </c>
      <c r="AG8" s="293" t="s">
        <v>185</v>
      </c>
      <c r="AH8" s="294" t="s">
        <v>186</v>
      </c>
      <c r="AI8" s="47" t="s">
        <v>115</v>
      </c>
      <c r="AJ8" s="228" t="s">
        <v>116</v>
      </c>
      <c r="AK8" s="81" t="s">
        <v>62</v>
      </c>
      <c r="AL8" s="332"/>
    </row>
    <row r="9" spans="1:38" ht="20.25" customHeight="1" thickBot="1">
      <c r="A9" s="58" t="s">
        <v>39</v>
      </c>
      <c r="B9" s="205" t="s">
        <v>117</v>
      </c>
      <c r="C9" s="206" t="s">
        <v>160</v>
      </c>
      <c r="D9" s="401" t="s">
        <v>118</v>
      </c>
      <c r="E9" s="402"/>
      <c r="F9" s="403"/>
      <c r="G9" s="99" t="s">
        <v>48</v>
      </c>
      <c r="H9" s="66" t="s">
        <v>48</v>
      </c>
      <c r="I9" s="66" t="s">
        <v>48</v>
      </c>
      <c r="J9" s="66" t="s">
        <v>120</v>
      </c>
      <c r="K9" s="66" t="s">
        <v>120</v>
      </c>
      <c r="L9" s="66" t="s">
        <v>48</v>
      </c>
      <c r="M9" s="208" t="s">
        <v>48</v>
      </c>
      <c r="N9" s="99" t="s">
        <v>48</v>
      </c>
      <c r="O9" s="66" t="s">
        <v>48</v>
      </c>
      <c r="P9" s="66" t="s">
        <v>48</v>
      </c>
      <c r="Q9" s="66" t="s">
        <v>120</v>
      </c>
      <c r="R9" s="66" t="s">
        <v>120</v>
      </c>
      <c r="S9" s="66" t="s">
        <v>48</v>
      </c>
      <c r="T9" s="100" t="s">
        <v>48</v>
      </c>
      <c r="U9" s="207" t="s">
        <v>48</v>
      </c>
      <c r="V9" s="66" t="s">
        <v>48</v>
      </c>
      <c r="W9" s="66" t="s">
        <v>48</v>
      </c>
      <c r="X9" s="66" t="s">
        <v>120</v>
      </c>
      <c r="Y9" s="66" t="s">
        <v>120</v>
      </c>
      <c r="Z9" s="66" t="s">
        <v>48</v>
      </c>
      <c r="AA9" s="208" t="s">
        <v>48</v>
      </c>
      <c r="AB9" s="99" t="s">
        <v>48</v>
      </c>
      <c r="AC9" s="66" t="s">
        <v>48</v>
      </c>
      <c r="AD9" s="66" t="s">
        <v>48</v>
      </c>
      <c r="AE9" s="66" t="s">
        <v>120</v>
      </c>
      <c r="AF9" s="66" t="s">
        <v>120</v>
      </c>
      <c r="AG9" s="66" t="s">
        <v>48</v>
      </c>
      <c r="AH9" s="100" t="s">
        <v>119</v>
      </c>
      <c r="AI9" s="279">
        <v>160</v>
      </c>
      <c r="AJ9" s="274">
        <f aca="true" t="shared" si="0" ref="AJ9:AJ15">AI9/4</f>
        <v>40</v>
      </c>
      <c r="AK9" s="209" t="s">
        <v>121</v>
      </c>
      <c r="AL9" s="210" t="s">
        <v>122</v>
      </c>
    </row>
    <row r="10" spans="1:38" ht="18.75" customHeight="1" thickTop="1">
      <c r="A10" s="48" t="s">
        <v>101</v>
      </c>
      <c r="B10" s="211" t="s">
        <v>164</v>
      </c>
      <c r="C10" s="212" t="s">
        <v>157</v>
      </c>
      <c r="D10" s="404" t="s">
        <v>123</v>
      </c>
      <c r="E10" s="405"/>
      <c r="F10" s="406"/>
      <c r="G10" s="101" t="s">
        <v>50</v>
      </c>
      <c r="H10" s="60" t="s">
        <v>50</v>
      </c>
      <c r="I10" s="60" t="s">
        <v>48</v>
      </c>
      <c r="J10" s="213" t="s">
        <v>120</v>
      </c>
      <c r="K10" s="60" t="s">
        <v>120</v>
      </c>
      <c r="L10" s="60" t="s">
        <v>50</v>
      </c>
      <c r="M10" s="67" t="s">
        <v>48</v>
      </c>
      <c r="N10" s="101" t="s">
        <v>48</v>
      </c>
      <c r="O10" s="60" t="s">
        <v>48</v>
      </c>
      <c r="P10" s="60" t="s">
        <v>50</v>
      </c>
      <c r="Q10" s="213" t="s">
        <v>120</v>
      </c>
      <c r="R10" s="60" t="s">
        <v>120</v>
      </c>
      <c r="S10" s="60" t="s">
        <v>48</v>
      </c>
      <c r="T10" s="102" t="s">
        <v>50</v>
      </c>
      <c r="U10" s="214" t="s">
        <v>50</v>
      </c>
      <c r="V10" s="60" t="s">
        <v>50</v>
      </c>
      <c r="W10" s="60" t="s">
        <v>50</v>
      </c>
      <c r="X10" s="213" t="s">
        <v>120</v>
      </c>
      <c r="Y10" s="60" t="s">
        <v>120</v>
      </c>
      <c r="Z10" s="295" t="s">
        <v>125</v>
      </c>
      <c r="AA10" s="67" t="s">
        <v>50</v>
      </c>
      <c r="AB10" s="101" t="s">
        <v>50</v>
      </c>
      <c r="AC10" s="60" t="s">
        <v>50</v>
      </c>
      <c r="AD10" s="60" t="s">
        <v>48</v>
      </c>
      <c r="AE10" s="213" t="s">
        <v>120</v>
      </c>
      <c r="AF10" s="60" t="s">
        <v>120</v>
      </c>
      <c r="AG10" s="60" t="s">
        <v>50</v>
      </c>
      <c r="AH10" s="102" t="s">
        <v>124</v>
      </c>
      <c r="AI10" s="280">
        <v>152</v>
      </c>
      <c r="AJ10" s="275">
        <f t="shared" si="0"/>
        <v>38</v>
      </c>
      <c r="AK10" s="215">
        <v>1</v>
      </c>
      <c r="AL10" s="216" t="s">
        <v>126</v>
      </c>
    </row>
    <row r="11" spans="1:38" ht="18.75" customHeight="1">
      <c r="A11" s="48" t="s">
        <v>101</v>
      </c>
      <c r="B11" s="217" t="s">
        <v>117</v>
      </c>
      <c r="C11" s="218" t="s">
        <v>159</v>
      </c>
      <c r="D11" s="358" t="s">
        <v>127</v>
      </c>
      <c r="E11" s="407"/>
      <c r="F11" s="408"/>
      <c r="G11" s="75"/>
      <c r="H11" s="76" t="s">
        <v>57</v>
      </c>
      <c r="I11" s="76" t="s">
        <v>57</v>
      </c>
      <c r="J11" s="76"/>
      <c r="K11" s="76"/>
      <c r="L11" s="76" t="s">
        <v>57</v>
      </c>
      <c r="M11" s="77" t="s">
        <v>57</v>
      </c>
      <c r="N11" s="75" t="s">
        <v>58</v>
      </c>
      <c r="O11" s="76"/>
      <c r="P11" s="76" t="s">
        <v>57</v>
      </c>
      <c r="Q11" s="76" t="s">
        <v>57</v>
      </c>
      <c r="R11" s="76"/>
      <c r="S11" s="76" t="s">
        <v>58</v>
      </c>
      <c r="T11" s="78" t="s">
        <v>57</v>
      </c>
      <c r="U11" s="219" t="s">
        <v>57</v>
      </c>
      <c r="V11" s="76" t="s">
        <v>57</v>
      </c>
      <c r="W11" s="76"/>
      <c r="X11" s="76" t="s">
        <v>58</v>
      </c>
      <c r="Y11" s="76"/>
      <c r="Z11" s="76" t="s">
        <v>57</v>
      </c>
      <c r="AA11" s="77"/>
      <c r="AB11" s="75" t="s">
        <v>57</v>
      </c>
      <c r="AC11" s="76" t="s">
        <v>58</v>
      </c>
      <c r="AD11" s="76" t="s">
        <v>57</v>
      </c>
      <c r="AE11" s="76"/>
      <c r="AF11" s="76"/>
      <c r="AG11" s="76" t="s">
        <v>57</v>
      </c>
      <c r="AH11" s="78" t="s">
        <v>179</v>
      </c>
      <c r="AI11" s="281">
        <v>80</v>
      </c>
      <c r="AJ11" s="276">
        <f t="shared" si="0"/>
        <v>20</v>
      </c>
      <c r="AK11" s="229">
        <f>ROUNDDOWN(AJ11/$S$18,2)</f>
        <v>0.5</v>
      </c>
      <c r="AL11" s="216" t="s">
        <v>126</v>
      </c>
    </row>
    <row r="12" spans="1:38" ht="18.75" customHeight="1">
      <c r="A12" s="49" t="s">
        <v>102</v>
      </c>
      <c r="B12" s="217" t="s">
        <v>128</v>
      </c>
      <c r="C12" s="218" t="s">
        <v>158</v>
      </c>
      <c r="D12" s="409" t="s">
        <v>129</v>
      </c>
      <c r="E12" s="410"/>
      <c r="F12" s="411"/>
      <c r="G12" s="134" t="s">
        <v>48</v>
      </c>
      <c r="H12" s="103" t="s">
        <v>48</v>
      </c>
      <c r="I12" s="103" t="s">
        <v>50</v>
      </c>
      <c r="J12" s="220" t="s">
        <v>120</v>
      </c>
      <c r="K12" s="103" t="s">
        <v>120</v>
      </c>
      <c r="L12" s="103" t="s">
        <v>48</v>
      </c>
      <c r="M12" s="133" t="s">
        <v>50</v>
      </c>
      <c r="N12" s="134" t="s">
        <v>50</v>
      </c>
      <c r="O12" s="103" t="s">
        <v>50</v>
      </c>
      <c r="P12" s="103" t="s">
        <v>130</v>
      </c>
      <c r="Q12" s="103" t="s">
        <v>120</v>
      </c>
      <c r="R12" s="103" t="s">
        <v>120</v>
      </c>
      <c r="S12" s="103" t="s">
        <v>50</v>
      </c>
      <c r="T12" s="135" t="s">
        <v>48</v>
      </c>
      <c r="U12" s="221" t="s">
        <v>48</v>
      </c>
      <c r="V12" s="103" t="s">
        <v>50</v>
      </c>
      <c r="W12" s="103" t="s">
        <v>48</v>
      </c>
      <c r="X12" s="103" t="s">
        <v>120</v>
      </c>
      <c r="Y12" s="103" t="s">
        <v>120</v>
      </c>
      <c r="Z12" s="103" t="s">
        <v>50</v>
      </c>
      <c r="AA12" s="133" t="s">
        <v>48</v>
      </c>
      <c r="AB12" s="134" t="s">
        <v>48</v>
      </c>
      <c r="AC12" s="103" t="s">
        <v>48</v>
      </c>
      <c r="AD12" s="103" t="s">
        <v>50</v>
      </c>
      <c r="AE12" s="220" t="s">
        <v>120</v>
      </c>
      <c r="AF12" s="103" t="s">
        <v>120</v>
      </c>
      <c r="AG12" s="103" t="s">
        <v>48</v>
      </c>
      <c r="AH12" s="135" t="s">
        <v>131</v>
      </c>
      <c r="AI12" s="222">
        <v>152</v>
      </c>
      <c r="AJ12" s="277">
        <f t="shared" si="0"/>
        <v>38</v>
      </c>
      <c r="AK12" s="230">
        <v>1</v>
      </c>
      <c r="AL12" s="216" t="s">
        <v>126</v>
      </c>
    </row>
    <row r="13" spans="1:38" ht="18.75" customHeight="1">
      <c r="A13" s="49" t="s">
        <v>102</v>
      </c>
      <c r="B13" s="217" t="s">
        <v>132</v>
      </c>
      <c r="C13" s="218" t="s">
        <v>133</v>
      </c>
      <c r="D13" s="358" t="s">
        <v>134</v>
      </c>
      <c r="E13" s="359"/>
      <c r="F13" s="360"/>
      <c r="G13" s="134">
        <v>3</v>
      </c>
      <c r="H13" s="103"/>
      <c r="I13" s="103">
        <v>5</v>
      </c>
      <c r="J13" s="103"/>
      <c r="K13" s="103"/>
      <c r="L13" s="103">
        <v>2</v>
      </c>
      <c r="M13" s="133"/>
      <c r="N13" s="134">
        <v>3</v>
      </c>
      <c r="O13" s="103"/>
      <c r="P13" s="103">
        <v>6</v>
      </c>
      <c r="Q13" s="103"/>
      <c r="R13" s="103"/>
      <c r="S13" s="103"/>
      <c r="T13" s="135">
        <v>2</v>
      </c>
      <c r="U13" s="221"/>
      <c r="V13" s="103"/>
      <c r="W13" s="103">
        <v>3</v>
      </c>
      <c r="X13" s="103"/>
      <c r="Y13" s="103">
        <v>3</v>
      </c>
      <c r="Z13" s="103"/>
      <c r="AA13" s="133"/>
      <c r="AB13" s="134">
        <v>2</v>
      </c>
      <c r="AC13" s="103"/>
      <c r="AD13" s="103"/>
      <c r="AE13" s="103">
        <v>3</v>
      </c>
      <c r="AF13" s="103"/>
      <c r="AG13" s="103">
        <v>2</v>
      </c>
      <c r="AH13" s="135"/>
      <c r="AI13" s="281">
        <f>SUM(G13:AH13)</f>
        <v>34</v>
      </c>
      <c r="AJ13" s="276">
        <f t="shared" si="0"/>
        <v>8.5</v>
      </c>
      <c r="AK13" s="229">
        <f>ROUNDDOWN(AJ13/$S$18,2)</f>
        <v>0.21</v>
      </c>
      <c r="AL13" s="216" t="s">
        <v>135</v>
      </c>
    </row>
    <row r="14" spans="1:38" ht="18.75" customHeight="1">
      <c r="A14" s="49" t="s">
        <v>102</v>
      </c>
      <c r="B14" s="217" t="s">
        <v>136</v>
      </c>
      <c r="C14" s="218" t="s">
        <v>133</v>
      </c>
      <c r="D14" s="409" t="s">
        <v>137</v>
      </c>
      <c r="E14" s="410"/>
      <c r="F14" s="412"/>
      <c r="G14" s="134"/>
      <c r="H14" s="103">
        <v>6</v>
      </c>
      <c r="I14" s="103"/>
      <c r="J14" s="103">
        <v>6</v>
      </c>
      <c r="K14" s="103">
        <v>2</v>
      </c>
      <c r="L14" s="103"/>
      <c r="M14" s="133">
        <v>4</v>
      </c>
      <c r="N14" s="134"/>
      <c r="O14" s="103">
        <v>6</v>
      </c>
      <c r="P14" s="103"/>
      <c r="Q14" s="103">
        <v>6</v>
      </c>
      <c r="R14" s="103">
        <v>2</v>
      </c>
      <c r="S14" s="103"/>
      <c r="T14" s="135">
        <v>4</v>
      </c>
      <c r="U14" s="221"/>
      <c r="V14" s="103"/>
      <c r="W14" s="103"/>
      <c r="X14" s="103">
        <v>6</v>
      </c>
      <c r="Y14" s="103">
        <v>2</v>
      </c>
      <c r="Z14" s="103"/>
      <c r="AA14" s="133">
        <v>4</v>
      </c>
      <c r="AB14" s="134"/>
      <c r="AC14" s="103"/>
      <c r="AD14" s="103"/>
      <c r="AE14" s="103">
        <v>6</v>
      </c>
      <c r="AF14" s="223">
        <v>2</v>
      </c>
      <c r="AG14" s="223"/>
      <c r="AH14" s="224">
        <v>4</v>
      </c>
      <c r="AI14" s="281">
        <f>SUM(G14:AH14)</f>
        <v>60</v>
      </c>
      <c r="AJ14" s="276">
        <f t="shared" si="0"/>
        <v>15</v>
      </c>
      <c r="AK14" s="229">
        <f>ROUNDDOWN(AJ14/$S$18,2)</f>
        <v>0.37</v>
      </c>
      <c r="AL14" s="216" t="s">
        <v>138</v>
      </c>
    </row>
    <row r="15" spans="1:38" ht="18.75" customHeight="1" thickBot="1">
      <c r="A15" s="68" t="s">
        <v>102</v>
      </c>
      <c r="B15" s="225" t="s">
        <v>136</v>
      </c>
      <c r="C15" s="69" t="s">
        <v>139</v>
      </c>
      <c r="D15" s="358" t="s">
        <v>156</v>
      </c>
      <c r="E15" s="407"/>
      <c r="F15" s="408"/>
      <c r="G15" s="296"/>
      <c r="H15" s="297">
        <v>6</v>
      </c>
      <c r="I15" s="297"/>
      <c r="J15" s="297">
        <v>6</v>
      </c>
      <c r="K15" s="297"/>
      <c r="L15" s="297"/>
      <c r="M15" s="299"/>
      <c r="N15" s="296"/>
      <c r="O15" s="297">
        <v>6</v>
      </c>
      <c r="P15" s="297"/>
      <c r="Q15" s="297">
        <v>6</v>
      </c>
      <c r="R15" s="297"/>
      <c r="S15" s="297">
        <v>4</v>
      </c>
      <c r="T15" s="298"/>
      <c r="U15" s="300"/>
      <c r="V15" s="297">
        <v>6</v>
      </c>
      <c r="W15" s="297"/>
      <c r="X15" s="297">
        <v>4</v>
      </c>
      <c r="Y15" s="297"/>
      <c r="Z15" s="297"/>
      <c r="AA15" s="299"/>
      <c r="AB15" s="296"/>
      <c r="AC15" s="297"/>
      <c r="AD15" s="297">
        <v>4</v>
      </c>
      <c r="AE15" s="297">
        <v>6</v>
      </c>
      <c r="AF15" s="297"/>
      <c r="AG15" s="297"/>
      <c r="AH15" s="298"/>
      <c r="AI15" s="281">
        <f>SUM(G15:AH15)</f>
        <v>48</v>
      </c>
      <c r="AJ15" s="278">
        <f t="shared" si="0"/>
        <v>12</v>
      </c>
      <c r="AK15" s="229">
        <f>ROUNDDOWN(AJ15/$S$18,2)</f>
        <v>0.3</v>
      </c>
      <c r="AL15" s="216" t="s">
        <v>140</v>
      </c>
    </row>
    <row r="16" spans="1:38" ht="18.75" customHeight="1" thickBot="1" thickTop="1">
      <c r="A16" s="70" t="s">
        <v>98</v>
      </c>
      <c r="B16" s="265"/>
      <c r="C16" s="265"/>
      <c r="D16" s="361"/>
      <c r="E16" s="362"/>
      <c r="F16" s="413"/>
      <c r="G16" s="284"/>
      <c r="H16" s="285"/>
      <c r="I16" s="285"/>
      <c r="J16" s="285"/>
      <c r="K16" s="285"/>
      <c r="L16" s="286"/>
      <c r="M16" s="288"/>
      <c r="N16" s="284"/>
      <c r="O16" s="285"/>
      <c r="P16" s="285"/>
      <c r="Q16" s="285"/>
      <c r="R16" s="285"/>
      <c r="S16" s="285"/>
      <c r="T16" s="287"/>
      <c r="U16" s="286"/>
      <c r="V16" s="285"/>
      <c r="W16" s="285"/>
      <c r="X16" s="285"/>
      <c r="Y16" s="288"/>
      <c r="Z16" s="285"/>
      <c r="AA16" s="288"/>
      <c r="AB16" s="284"/>
      <c r="AC16" s="285"/>
      <c r="AD16" s="285"/>
      <c r="AE16" s="285"/>
      <c r="AF16" s="285"/>
      <c r="AG16" s="285"/>
      <c r="AH16" s="287"/>
      <c r="AI16" s="289"/>
      <c r="AJ16" s="290"/>
      <c r="AK16" s="231">
        <f>SUM(AK9:AK15)</f>
        <v>3.38</v>
      </c>
      <c r="AL16" s="264"/>
    </row>
    <row r="17" spans="1:38" ht="6" customHeight="1">
      <c r="A17" s="10"/>
      <c r="B17" s="39"/>
      <c r="C17" s="38"/>
      <c r="D17" s="364"/>
      <c r="E17" s="364"/>
      <c r="F17" s="314"/>
      <c r="G17" s="40"/>
      <c r="H17" s="41"/>
      <c r="I17" s="42"/>
      <c r="J17" s="40"/>
      <c r="K17" s="40"/>
      <c r="L17" s="40"/>
      <c r="M17" s="40"/>
      <c r="N17" s="40"/>
      <c r="O17" s="41"/>
      <c r="P17" s="42"/>
      <c r="Q17" s="40"/>
      <c r="R17" s="40"/>
      <c r="S17" s="40"/>
      <c r="T17" s="40"/>
      <c r="U17" s="40"/>
      <c r="V17" s="41"/>
      <c r="W17" s="42"/>
      <c r="X17" s="42"/>
      <c r="Y17" s="40"/>
      <c r="Z17" s="313"/>
      <c r="AA17" s="314"/>
      <c r="AB17" s="314"/>
      <c r="AC17" s="314"/>
      <c r="AD17" s="314"/>
      <c r="AE17" s="314"/>
      <c r="AF17" s="314"/>
      <c r="AG17" s="314"/>
      <c r="AH17" s="314"/>
      <c r="AI17" s="314"/>
      <c r="AJ17" s="314"/>
      <c r="AK17" s="80"/>
      <c r="AL17" s="43"/>
    </row>
    <row r="18" spans="1:38" ht="15.75" customHeight="1" thickBot="1">
      <c r="A18" s="315" t="s">
        <v>51</v>
      </c>
      <c r="B18" s="316"/>
      <c r="C18" s="316"/>
      <c r="D18" s="316"/>
      <c r="E18" s="316"/>
      <c r="F18" s="316"/>
      <c r="G18" s="316"/>
      <c r="H18" s="316"/>
      <c r="I18" s="316"/>
      <c r="J18" s="316"/>
      <c r="K18" s="316"/>
      <c r="L18" s="316"/>
      <c r="M18" s="316"/>
      <c r="N18" s="316"/>
      <c r="O18" s="316"/>
      <c r="P18" s="316"/>
      <c r="Q18" s="316"/>
      <c r="R18" s="316"/>
      <c r="S18" s="414">
        <v>40</v>
      </c>
      <c r="T18" s="415"/>
      <c r="U18" s="71" t="s">
        <v>141</v>
      </c>
      <c r="V18" s="71"/>
      <c r="W18" s="72"/>
      <c r="X18" s="2"/>
      <c r="Y18" s="9"/>
      <c r="Z18" s="9"/>
      <c r="AA18" s="9"/>
      <c r="AB18" s="37"/>
      <c r="AC18" s="37"/>
      <c r="AD18" s="37"/>
      <c r="AE18" s="37"/>
      <c r="AF18" s="37"/>
      <c r="AG18" s="37"/>
      <c r="AH18" s="37"/>
      <c r="AI18" s="37"/>
      <c r="AJ18" s="37"/>
      <c r="AK18" s="37"/>
      <c r="AL18" s="31"/>
    </row>
    <row r="19" spans="1:38" ht="7.5" customHeight="1" thickBot="1" thickTop="1">
      <c r="A19" s="350"/>
      <c r="B19" s="351"/>
      <c r="C19" s="351"/>
      <c r="D19" s="351"/>
      <c r="E19" s="351"/>
      <c r="F19" s="351"/>
      <c r="G19" s="351"/>
      <c r="H19" s="53"/>
      <c r="I19" s="53"/>
      <c r="J19" s="53"/>
      <c r="K19" s="53"/>
      <c r="L19" s="53"/>
      <c r="M19" s="53"/>
      <c r="N19" s="51"/>
      <c r="O19" s="51"/>
      <c r="P19" s="51"/>
      <c r="Q19" s="51"/>
      <c r="R19" s="54"/>
      <c r="S19" s="54"/>
      <c r="T19" s="51"/>
      <c r="U19" s="51"/>
      <c r="V19" s="51"/>
      <c r="W19" s="55"/>
      <c r="X19" s="52"/>
      <c r="Y19" s="52"/>
      <c r="Z19" s="56"/>
      <c r="AA19" s="52"/>
      <c r="AB19" s="51"/>
      <c r="AC19" s="51"/>
      <c r="AD19" s="51"/>
      <c r="AE19" s="51"/>
      <c r="AF19" s="51"/>
      <c r="AG19" s="51"/>
      <c r="AH19" s="51"/>
      <c r="AI19" s="51"/>
      <c r="AJ19" s="51"/>
      <c r="AK19" s="51"/>
      <c r="AL19" s="57"/>
    </row>
    <row r="20" spans="1:38" ht="4.5" customHeight="1">
      <c r="A20" s="16"/>
      <c r="B20" s="1"/>
      <c r="C20" s="30"/>
      <c r="D20" s="30"/>
      <c r="E20" s="30"/>
      <c r="F20" s="37"/>
      <c r="G20" s="28"/>
      <c r="H20" s="29"/>
      <c r="I20" s="27"/>
      <c r="J20" s="28"/>
      <c r="K20" s="28"/>
      <c r="L20" s="28"/>
      <c r="M20" s="28"/>
      <c r="N20" s="28"/>
      <c r="O20" s="29"/>
      <c r="P20" s="27"/>
      <c r="Q20" s="28"/>
      <c r="R20" s="28"/>
      <c r="S20" s="28"/>
      <c r="T20" s="28"/>
      <c r="U20" s="28"/>
      <c r="V20" s="29"/>
      <c r="W20" s="27"/>
      <c r="X20" s="35"/>
      <c r="Y20" s="9"/>
      <c r="Z20" s="9"/>
      <c r="AA20" s="9"/>
      <c r="AB20" s="37"/>
      <c r="AC20" s="37"/>
      <c r="AD20" s="37"/>
      <c r="AE20" s="37"/>
      <c r="AF20" s="37"/>
      <c r="AG20" s="37"/>
      <c r="AH20" s="37"/>
      <c r="AI20" s="37"/>
      <c r="AJ20" s="37"/>
      <c r="AK20" s="37"/>
      <c r="AL20" s="31"/>
    </row>
    <row r="21" spans="1:38" ht="15" customHeight="1">
      <c r="A21" s="50" t="s">
        <v>73</v>
      </c>
      <c r="B21" s="1"/>
      <c r="C21" s="30"/>
      <c r="D21" s="30"/>
      <c r="E21" s="30"/>
      <c r="F21" s="37"/>
      <c r="G21" s="28"/>
      <c r="H21" s="29"/>
      <c r="I21" s="27"/>
      <c r="J21" s="28"/>
      <c r="K21" s="28"/>
      <c r="L21" s="28"/>
      <c r="M21" s="28"/>
      <c r="N21" s="28"/>
      <c r="O21" s="29"/>
      <c r="P21" s="27"/>
      <c r="Q21" s="28"/>
      <c r="R21" s="28"/>
      <c r="S21" s="28"/>
      <c r="T21" s="28"/>
      <c r="U21" s="28"/>
      <c r="V21" s="29"/>
      <c r="W21" s="27"/>
      <c r="X21" s="35"/>
      <c r="Y21" s="9"/>
      <c r="Z21" s="9"/>
      <c r="AA21" s="9"/>
      <c r="AB21" s="37"/>
      <c r="AC21" s="37"/>
      <c r="AD21" s="37"/>
      <c r="AE21" s="37"/>
      <c r="AF21" s="37"/>
      <c r="AG21" s="37"/>
      <c r="AH21" s="37"/>
      <c r="AI21" s="37"/>
      <c r="AJ21" s="37"/>
      <c r="AK21" s="37"/>
      <c r="AL21" s="31"/>
    </row>
    <row r="22" spans="1:38" ht="15" customHeight="1">
      <c r="A22" s="16" t="s">
        <v>52</v>
      </c>
      <c r="B22" s="9"/>
      <c r="C22" s="352" t="s">
        <v>53</v>
      </c>
      <c r="D22" s="353"/>
      <c r="E22" s="353"/>
      <c r="F22" s="9"/>
      <c r="G22" s="9"/>
      <c r="H22" s="87" t="s">
        <v>54</v>
      </c>
      <c r="I22" s="9"/>
      <c r="J22" s="9"/>
      <c r="K22" s="9"/>
      <c r="L22" s="9"/>
      <c r="M22" s="87"/>
      <c r="N22" s="87" t="s">
        <v>55</v>
      </c>
      <c r="O22" s="9"/>
      <c r="P22" s="9"/>
      <c r="Q22" s="9"/>
      <c r="R22" s="9"/>
      <c r="S22" s="87" t="s">
        <v>56</v>
      </c>
      <c r="T22" s="9"/>
      <c r="U22" s="9"/>
      <c r="V22" s="9"/>
      <c r="W22" s="9"/>
      <c r="X22" s="9"/>
      <c r="Y22" s="9"/>
      <c r="Z22" s="9"/>
      <c r="AA22" s="9"/>
      <c r="AB22" s="9"/>
      <c r="AC22" s="9"/>
      <c r="AD22" s="9"/>
      <c r="AE22" s="9"/>
      <c r="AF22" s="9"/>
      <c r="AG22" s="9"/>
      <c r="AH22" s="9"/>
      <c r="AI22" s="9"/>
      <c r="AJ22" s="9"/>
      <c r="AL22" s="31"/>
    </row>
    <row r="23" spans="1:38" ht="6" customHeight="1">
      <c r="A23" s="16"/>
      <c r="B23" s="9"/>
      <c r="C23" s="87"/>
      <c r="D23" s="37"/>
      <c r="E23" s="37"/>
      <c r="F23" s="9"/>
      <c r="G23" s="9"/>
      <c r="H23" s="87"/>
      <c r="I23" s="9"/>
      <c r="J23" s="9"/>
      <c r="K23" s="9"/>
      <c r="L23" s="9"/>
      <c r="M23" s="87"/>
      <c r="N23" s="87"/>
      <c r="O23" s="9"/>
      <c r="P23" s="9"/>
      <c r="Q23" s="9"/>
      <c r="R23" s="9"/>
      <c r="S23" s="87"/>
      <c r="T23" s="9"/>
      <c r="U23" s="9"/>
      <c r="V23" s="9"/>
      <c r="W23" s="9"/>
      <c r="X23" s="9"/>
      <c r="Y23" s="9"/>
      <c r="Z23" s="9"/>
      <c r="AA23" s="9"/>
      <c r="AB23" s="9"/>
      <c r="AC23" s="9"/>
      <c r="AD23" s="9"/>
      <c r="AE23" s="9"/>
      <c r="AF23" s="9"/>
      <c r="AG23" s="9"/>
      <c r="AH23" s="9"/>
      <c r="AI23" s="9"/>
      <c r="AJ23" s="9"/>
      <c r="AL23" s="31"/>
    </row>
    <row r="24" spans="1:42" ht="14.25" customHeight="1">
      <c r="A24" s="16"/>
      <c r="B24" s="1"/>
      <c r="C24" s="30"/>
      <c r="D24" s="30"/>
      <c r="E24" s="30"/>
      <c r="F24" s="1"/>
      <c r="G24" s="28"/>
      <c r="H24" s="29"/>
      <c r="I24" s="416">
        <v>7</v>
      </c>
      <c r="J24" s="417"/>
      <c r="K24" s="73" t="s">
        <v>34</v>
      </c>
      <c r="L24" s="418">
        <v>8</v>
      </c>
      <c r="M24" s="419"/>
      <c r="N24" s="73" t="s">
        <v>34</v>
      </c>
      <c r="O24" s="418">
        <v>9</v>
      </c>
      <c r="P24" s="419"/>
      <c r="Q24" s="74" t="s">
        <v>34</v>
      </c>
      <c r="R24" s="33"/>
      <c r="S24" s="173"/>
      <c r="T24" s="173"/>
      <c r="U24" s="174"/>
      <c r="V24" s="175"/>
      <c r="W24" s="176"/>
      <c r="X24" s="159"/>
      <c r="Y24" s="159"/>
      <c r="Z24" s="159"/>
      <c r="AA24" s="159"/>
      <c r="AB24" s="160"/>
      <c r="AC24" s="160"/>
      <c r="AD24" s="160"/>
      <c r="AE24" s="160"/>
      <c r="AF24" s="160"/>
      <c r="AG24" s="161"/>
      <c r="AH24" s="161"/>
      <c r="AI24" s="162"/>
      <c r="AJ24" s="168"/>
      <c r="AK24" s="168"/>
      <c r="AL24" s="170"/>
      <c r="AN24" s="383"/>
      <c r="AO24" s="383"/>
      <c r="AP24" s="383"/>
    </row>
    <row r="25" spans="1:42" ht="18" customHeight="1">
      <c r="A25" s="365" t="s">
        <v>71</v>
      </c>
      <c r="B25" s="366"/>
      <c r="C25" s="366"/>
      <c r="D25" s="366"/>
      <c r="E25" s="226">
        <f>ROUNDUP((I25+L25+O25)/3,1)</f>
        <v>24.700000000000003</v>
      </c>
      <c r="F25" s="2" t="s">
        <v>35</v>
      </c>
      <c r="G25" s="22"/>
      <c r="H25" s="32" t="s">
        <v>142</v>
      </c>
      <c r="I25" s="367">
        <f>SUM(I27:J35)</f>
        <v>23.5</v>
      </c>
      <c r="J25" s="368"/>
      <c r="K25" s="92" t="s">
        <v>33</v>
      </c>
      <c r="L25" s="367">
        <f>SUM(L27:M35)</f>
        <v>24.5</v>
      </c>
      <c r="M25" s="368"/>
      <c r="N25" s="92" t="s">
        <v>33</v>
      </c>
      <c r="O25" s="367">
        <f>SUM(O27:P35)</f>
        <v>25.9</v>
      </c>
      <c r="P25" s="368"/>
      <c r="Q25" s="94" t="s">
        <v>33</v>
      </c>
      <c r="R25" s="158"/>
      <c r="S25" s="171"/>
      <c r="T25" s="171"/>
      <c r="U25" s="165"/>
      <c r="V25" s="165"/>
      <c r="W25" s="165"/>
      <c r="X25" s="165"/>
      <c r="Y25" s="165"/>
      <c r="Z25" s="165"/>
      <c r="AA25" s="165"/>
      <c r="AB25" s="165"/>
      <c r="AC25" s="163"/>
      <c r="AD25" s="163"/>
      <c r="AE25" s="163"/>
      <c r="AF25" s="163"/>
      <c r="AG25" s="163"/>
      <c r="AH25" s="163"/>
      <c r="AI25" s="163"/>
      <c r="AJ25" s="156"/>
      <c r="AK25" s="156"/>
      <c r="AL25" s="172"/>
      <c r="AN25" s="383"/>
      <c r="AO25" s="383"/>
      <c r="AP25" s="383"/>
    </row>
    <row r="26" spans="1:42" ht="2.25" customHeight="1">
      <c r="A26" s="86"/>
      <c r="B26" s="139"/>
      <c r="C26" s="139"/>
      <c r="D26" s="139"/>
      <c r="E26" s="88"/>
      <c r="F26" s="2"/>
      <c r="G26" s="22"/>
      <c r="H26" s="22"/>
      <c r="I26" s="89"/>
      <c r="J26" s="90"/>
      <c r="K26" s="93"/>
      <c r="L26" s="89"/>
      <c r="M26" s="90"/>
      <c r="N26" s="93"/>
      <c r="O26" s="89"/>
      <c r="P26" s="90"/>
      <c r="Q26" s="95"/>
      <c r="R26" s="20"/>
      <c r="S26" s="171"/>
      <c r="T26" s="171"/>
      <c r="U26" s="165"/>
      <c r="V26" s="165"/>
      <c r="W26" s="165"/>
      <c r="X26" s="165"/>
      <c r="Y26" s="165"/>
      <c r="Z26" s="165"/>
      <c r="AA26" s="165"/>
      <c r="AB26" s="165"/>
      <c r="AC26" s="163"/>
      <c r="AD26" s="163"/>
      <c r="AE26" s="163"/>
      <c r="AF26" s="163"/>
      <c r="AG26" s="163"/>
      <c r="AH26" s="163"/>
      <c r="AI26" s="163"/>
      <c r="AJ26" s="156"/>
      <c r="AK26" s="156"/>
      <c r="AL26" s="172"/>
      <c r="AN26" s="383"/>
      <c r="AO26" s="383"/>
      <c r="AP26" s="383"/>
    </row>
    <row r="27" spans="1:42" ht="15" customHeight="1">
      <c r="A27" s="370"/>
      <c r="B27" s="371"/>
      <c r="C27" s="371"/>
      <c r="D27" s="91" t="s">
        <v>69</v>
      </c>
      <c r="E27" s="373" t="s">
        <v>66</v>
      </c>
      <c r="F27" s="374"/>
      <c r="G27" s="374"/>
      <c r="H27" s="374"/>
      <c r="I27" s="375">
        <v>10</v>
      </c>
      <c r="J27" s="376"/>
      <c r="K27" s="96" t="s">
        <v>33</v>
      </c>
      <c r="L27" s="375">
        <v>10</v>
      </c>
      <c r="M27" s="376"/>
      <c r="N27" s="96" t="s">
        <v>33</v>
      </c>
      <c r="O27" s="375">
        <v>11</v>
      </c>
      <c r="P27" s="376"/>
      <c r="Q27" s="96" t="s">
        <v>33</v>
      </c>
      <c r="R27" s="157"/>
      <c r="S27" s="171"/>
      <c r="T27" s="171"/>
      <c r="U27" s="165"/>
      <c r="V27" s="166"/>
      <c r="W27" s="163"/>
      <c r="X27" s="163"/>
      <c r="Y27" s="163"/>
      <c r="Z27" s="163"/>
      <c r="AA27" s="163"/>
      <c r="AB27" s="163"/>
      <c r="AC27" s="163"/>
      <c r="AD27" s="163"/>
      <c r="AE27" s="163"/>
      <c r="AF27" s="163"/>
      <c r="AG27" s="163"/>
      <c r="AH27" s="163"/>
      <c r="AI27" s="163"/>
      <c r="AJ27" s="156"/>
      <c r="AK27" s="156"/>
      <c r="AL27" s="172"/>
      <c r="AN27" s="383"/>
      <c r="AO27" s="383"/>
      <c r="AP27" s="383"/>
    </row>
    <row r="28" spans="1:42" ht="15" customHeight="1">
      <c r="A28" s="372"/>
      <c r="B28" s="371"/>
      <c r="C28" s="371"/>
      <c r="D28" s="139"/>
      <c r="E28" s="373" t="s">
        <v>72</v>
      </c>
      <c r="F28" s="374"/>
      <c r="G28" s="374"/>
      <c r="H28" s="374"/>
      <c r="I28" s="381">
        <v>2</v>
      </c>
      <c r="J28" s="382"/>
      <c r="K28" s="96" t="s">
        <v>33</v>
      </c>
      <c r="L28" s="381">
        <v>2</v>
      </c>
      <c r="M28" s="382"/>
      <c r="N28" s="96" t="s">
        <v>33</v>
      </c>
      <c r="O28" s="381">
        <v>1.9</v>
      </c>
      <c r="P28" s="382"/>
      <c r="Q28" s="96" t="s">
        <v>33</v>
      </c>
      <c r="R28" s="157"/>
      <c r="S28" s="171"/>
      <c r="T28" s="171"/>
      <c r="U28" s="165"/>
      <c r="V28" s="164"/>
      <c r="W28" s="165"/>
      <c r="X28" s="165"/>
      <c r="Y28" s="165"/>
      <c r="Z28" s="165"/>
      <c r="AA28" s="165"/>
      <c r="AB28" s="165"/>
      <c r="AC28" s="163"/>
      <c r="AD28" s="163"/>
      <c r="AE28" s="163"/>
      <c r="AF28" s="163"/>
      <c r="AG28" s="163"/>
      <c r="AH28" s="163"/>
      <c r="AI28" s="163"/>
      <c r="AJ28" s="156"/>
      <c r="AK28" s="171"/>
      <c r="AL28" s="172"/>
      <c r="AN28" s="383"/>
      <c r="AO28" s="383"/>
      <c r="AP28" s="383"/>
    </row>
    <row r="29" spans="1:42" ht="15" customHeight="1">
      <c r="A29" s="98"/>
      <c r="B29" s="97"/>
      <c r="C29" s="97"/>
      <c r="D29" s="139"/>
      <c r="E29" s="199" t="s">
        <v>143</v>
      </c>
      <c r="F29" s="200"/>
      <c r="G29" s="200"/>
      <c r="H29" s="201"/>
      <c r="I29" s="375">
        <v>5</v>
      </c>
      <c r="J29" s="376"/>
      <c r="K29" s="96" t="s">
        <v>33</v>
      </c>
      <c r="L29" s="392">
        <v>5</v>
      </c>
      <c r="M29" s="393"/>
      <c r="N29" s="96" t="s">
        <v>33</v>
      </c>
      <c r="O29" s="375">
        <v>5</v>
      </c>
      <c r="P29" s="376"/>
      <c r="Q29" s="96" t="s">
        <v>33</v>
      </c>
      <c r="R29" s="20"/>
      <c r="S29" s="171"/>
      <c r="T29" s="171"/>
      <c r="U29" s="165"/>
      <c r="V29" s="165"/>
      <c r="W29" s="165"/>
      <c r="X29" s="165"/>
      <c r="Y29" s="165"/>
      <c r="Z29" s="165"/>
      <c r="AA29" s="165"/>
      <c r="AB29" s="165"/>
      <c r="AC29" s="163"/>
      <c r="AD29" s="163"/>
      <c r="AE29" s="163"/>
      <c r="AF29" s="163"/>
      <c r="AG29" s="163"/>
      <c r="AH29" s="163"/>
      <c r="AI29" s="163"/>
      <c r="AJ29" s="156"/>
      <c r="AK29" s="171"/>
      <c r="AL29" s="172"/>
      <c r="AN29" s="383"/>
      <c r="AO29" s="383"/>
      <c r="AP29" s="383"/>
    </row>
    <row r="30" spans="1:42" ht="15" customHeight="1">
      <c r="A30" s="98"/>
      <c r="B30" s="97"/>
      <c r="C30" s="97"/>
      <c r="D30" s="139"/>
      <c r="E30" s="199" t="s">
        <v>92</v>
      </c>
      <c r="F30" s="200"/>
      <c r="G30" s="200"/>
      <c r="H30" s="201"/>
      <c r="I30" s="379">
        <v>4.5</v>
      </c>
      <c r="J30" s="380"/>
      <c r="K30" s="96" t="s">
        <v>33</v>
      </c>
      <c r="L30" s="420">
        <v>4.5</v>
      </c>
      <c r="M30" s="421"/>
      <c r="N30" s="96" t="s">
        <v>33</v>
      </c>
      <c r="O30" s="379">
        <v>4</v>
      </c>
      <c r="P30" s="380"/>
      <c r="Q30" s="96" t="s">
        <v>33</v>
      </c>
      <c r="R30" s="20"/>
      <c r="S30" s="171"/>
      <c r="T30" s="171"/>
      <c r="U30" s="165"/>
      <c r="V30" s="164" t="s">
        <v>144</v>
      </c>
      <c r="W30" s="165"/>
      <c r="X30" s="165"/>
      <c r="Y30" s="165"/>
      <c r="Z30" s="165"/>
      <c r="AA30" s="165"/>
      <c r="AB30" s="165"/>
      <c r="AC30" s="163"/>
      <c r="AD30" s="163"/>
      <c r="AE30" s="163"/>
      <c r="AF30" s="163"/>
      <c r="AG30" s="163"/>
      <c r="AH30" s="163"/>
      <c r="AI30" s="163"/>
      <c r="AJ30" s="156"/>
      <c r="AK30" s="171"/>
      <c r="AL30" s="172"/>
      <c r="AN30" s="383"/>
      <c r="AO30" s="383"/>
      <c r="AP30" s="383"/>
    </row>
    <row r="31" spans="1:42" ht="15" customHeight="1">
      <c r="A31" s="98"/>
      <c r="B31" s="97"/>
      <c r="C31" s="97"/>
      <c r="D31" s="139"/>
      <c r="E31" s="373" t="s">
        <v>67</v>
      </c>
      <c r="F31" s="377"/>
      <c r="G31" s="377"/>
      <c r="H31" s="378"/>
      <c r="I31" s="375">
        <v>2</v>
      </c>
      <c r="J31" s="376"/>
      <c r="K31" s="96" t="s">
        <v>33</v>
      </c>
      <c r="L31" s="392">
        <v>3</v>
      </c>
      <c r="M31" s="393"/>
      <c r="N31" s="96" t="s">
        <v>33</v>
      </c>
      <c r="O31" s="375">
        <v>3</v>
      </c>
      <c r="P31" s="376"/>
      <c r="Q31" s="96" t="s">
        <v>33</v>
      </c>
      <c r="R31" s="20"/>
      <c r="S31" s="171"/>
      <c r="T31" s="171"/>
      <c r="U31" s="165"/>
      <c r="V31" s="165"/>
      <c r="W31" s="167" t="s">
        <v>145</v>
      </c>
      <c r="X31" s="422" t="s">
        <v>146</v>
      </c>
      <c r="Y31" s="422"/>
      <c r="Z31" s="165" t="s">
        <v>147</v>
      </c>
      <c r="AA31" s="423" t="s">
        <v>148</v>
      </c>
      <c r="AB31" s="423"/>
      <c r="AC31" s="165" t="s">
        <v>149</v>
      </c>
      <c r="AD31" s="227" t="s">
        <v>150</v>
      </c>
      <c r="AE31" s="165" t="s">
        <v>36</v>
      </c>
      <c r="AF31" s="163"/>
      <c r="AG31" s="163"/>
      <c r="AH31" s="163"/>
      <c r="AI31" s="163"/>
      <c r="AJ31" s="156"/>
      <c r="AK31" s="171"/>
      <c r="AL31" s="172"/>
      <c r="AN31" s="383"/>
      <c r="AO31" s="383"/>
      <c r="AP31" s="383"/>
    </row>
    <row r="32" spans="1:42" ht="15" customHeight="1">
      <c r="A32" s="86"/>
      <c r="B32" s="139"/>
      <c r="C32" s="139"/>
      <c r="D32" s="139"/>
      <c r="E32" s="373" t="s">
        <v>68</v>
      </c>
      <c r="F32" s="377"/>
      <c r="G32" s="377"/>
      <c r="H32" s="378"/>
      <c r="I32" s="375"/>
      <c r="J32" s="376"/>
      <c r="K32" s="96" t="s">
        <v>33</v>
      </c>
      <c r="L32" s="375"/>
      <c r="M32" s="376"/>
      <c r="N32" s="96" t="s">
        <v>33</v>
      </c>
      <c r="O32" s="375">
        <v>1</v>
      </c>
      <c r="P32" s="376"/>
      <c r="Q32" s="96" t="s">
        <v>33</v>
      </c>
      <c r="R32" s="20"/>
      <c r="S32" s="171"/>
      <c r="T32" s="171"/>
      <c r="U32" s="165"/>
      <c r="V32" s="163"/>
      <c r="W32" s="165" t="s">
        <v>151</v>
      </c>
      <c r="X32" s="424">
        <v>0.3958333333333333</v>
      </c>
      <c r="Y32" s="425"/>
      <c r="Z32" s="165" t="s">
        <v>147</v>
      </c>
      <c r="AA32" s="424">
        <v>0.7708333333333334</v>
      </c>
      <c r="AB32" s="425"/>
      <c r="AC32" s="165" t="s">
        <v>149</v>
      </c>
      <c r="AD32" s="165">
        <v>8</v>
      </c>
      <c r="AE32" s="165" t="s">
        <v>36</v>
      </c>
      <c r="AF32" s="163"/>
      <c r="AG32" s="163"/>
      <c r="AH32" s="163"/>
      <c r="AI32" s="163"/>
      <c r="AJ32" s="156"/>
      <c r="AK32" s="171"/>
      <c r="AL32" s="172"/>
      <c r="AN32" s="383"/>
      <c r="AO32" s="383"/>
      <c r="AP32" s="383"/>
    </row>
    <row r="33" spans="1:42" ht="15" customHeight="1">
      <c r="A33" s="86"/>
      <c r="B33" s="139"/>
      <c r="C33" s="139"/>
      <c r="D33" s="139"/>
      <c r="E33" s="373" t="s">
        <v>54</v>
      </c>
      <c r="F33" s="377"/>
      <c r="G33" s="377"/>
      <c r="H33" s="378"/>
      <c r="I33" s="375"/>
      <c r="J33" s="376"/>
      <c r="K33" s="96" t="s">
        <v>33</v>
      </c>
      <c r="L33" s="375"/>
      <c r="M33" s="376"/>
      <c r="N33" s="96" t="s">
        <v>33</v>
      </c>
      <c r="O33" s="375"/>
      <c r="P33" s="376"/>
      <c r="Q33" s="96" t="s">
        <v>33</v>
      </c>
      <c r="R33" s="20"/>
      <c r="S33" s="171"/>
      <c r="T33" s="171"/>
      <c r="U33" s="165"/>
      <c r="V33" s="163"/>
      <c r="W33" s="165" t="s">
        <v>152</v>
      </c>
      <c r="X33" s="424">
        <v>0.375</v>
      </c>
      <c r="Y33" s="425"/>
      <c r="Z33" s="165" t="s">
        <v>147</v>
      </c>
      <c r="AA33" s="424">
        <v>0.5</v>
      </c>
      <c r="AB33" s="425"/>
      <c r="AC33" s="165" t="s">
        <v>149</v>
      </c>
      <c r="AD33" s="165">
        <v>3</v>
      </c>
      <c r="AE33" s="165" t="s">
        <v>36</v>
      </c>
      <c r="AF33" s="163"/>
      <c r="AG33" s="165"/>
      <c r="AH33" s="165"/>
      <c r="AI33" s="165"/>
      <c r="AJ33" s="171"/>
      <c r="AK33" s="171"/>
      <c r="AL33" s="172"/>
      <c r="AN33" s="383"/>
      <c r="AO33" s="383"/>
      <c r="AP33" s="383"/>
    </row>
    <row r="34" spans="1:42" ht="15" customHeight="1">
      <c r="A34" s="86"/>
      <c r="B34" s="139"/>
      <c r="C34" s="139"/>
      <c r="D34" s="139"/>
      <c r="E34" s="373" t="s">
        <v>55</v>
      </c>
      <c r="F34" s="377"/>
      <c r="G34" s="377"/>
      <c r="H34" s="378"/>
      <c r="I34" s="375"/>
      <c r="J34" s="376"/>
      <c r="K34" s="96" t="s">
        <v>33</v>
      </c>
      <c r="L34" s="375"/>
      <c r="M34" s="376"/>
      <c r="N34" s="96" t="s">
        <v>33</v>
      </c>
      <c r="O34" s="375"/>
      <c r="P34" s="376"/>
      <c r="Q34" s="96" t="s">
        <v>33</v>
      </c>
      <c r="R34" s="20"/>
      <c r="S34" s="171"/>
      <c r="T34" s="171"/>
      <c r="U34" s="165"/>
      <c r="V34" s="165"/>
      <c r="W34" s="165" t="s">
        <v>153</v>
      </c>
      <c r="X34" s="424">
        <v>0.5416666666666666</v>
      </c>
      <c r="Y34" s="424"/>
      <c r="Z34" s="165" t="s">
        <v>147</v>
      </c>
      <c r="AA34" s="424">
        <v>0.75</v>
      </c>
      <c r="AB34" s="424"/>
      <c r="AC34" s="165" t="s">
        <v>149</v>
      </c>
      <c r="AD34" s="165">
        <v>5</v>
      </c>
      <c r="AE34" s="165" t="s">
        <v>36</v>
      </c>
      <c r="AF34" s="165"/>
      <c r="AG34" s="165"/>
      <c r="AH34" s="165"/>
      <c r="AI34" s="165"/>
      <c r="AJ34" s="171"/>
      <c r="AK34" s="171"/>
      <c r="AL34" s="172"/>
      <c r="AN34" s="383"/>
      <c r="AO34" s="383"/>
      <c r="AP34" s="383"/>
    </row>
    <row r="35" spans="1:42" ht="15" customHeight="1">
      <c r="A35" s="16"/>
      <c r="B35" s="9"/>
      <c r="C35" s="20"/>
      <c r="D35" s="20"/>
      <c r="E35" s="373" t="s">
        <v>56</v>
      </c>
      <c r="F35" s="374"/>
      <c r="G35" s="374"/>
      <c r="H35" s="374"/>
      <c r="I35" s="375"/>
      <c r="J35" s="376"/>
      <c r="K35" s="96" t="s">
        <v>33</v>
      </c>
      <c r="L35" s="375"/>
      <c r="M35" s="376"/>
      <c r="N35" s="96" t="s">
        <v>33</v>
      </c>
      <c r="O35" s="375"/>
      <c r="P35" s="376"/>
      <c r="Q35" s="96" t="s">
        <v>33</v>
      </c>
      <c r="R35" s="9"/>
      <c r="S35" s="169"/>
      <c r="T35" s="169"/>
      <c r="U35" s="162"/>
      <c r="V35" s="162"/>
      <c r="W35" s="165" t="s">
        <v>154</v>
      </c>
      <c r="X35" s="425"/>
      <c r="Y35" s="425"/>
      <c r="Z35" s="165" t="s">
        <v>147</v>
      </c>
      <c r="AA35" s="425"/>
      <c r="AB35" s="425"/>
      <c r="AC35" s="165" t="s">
        <v>149</v>
      </c>
      <c r="AD35" s="165"/>
      <c r="AE35" s="165" t="s">
        <v>36</v>
      </c>
      <c r="AF35" s="165"/>
      <c r="AG35" s="165"/>
      <c r="AH35" s="165"/>
      <c r="AI35" s="165"/>
      <c r="AJ35" s="171"/>
      <c r="AK35" s="171"/>
      <c r="AL35" s="172"/>
      <c r="AN35" s="383"/>
      <c r="AO35" s="383"/>
      <c r="AP35" s="383"/>
    </row>
    <row r="36" spans="1:42" ht="15" customHeight="1">
      <c r="A36" s="16"/>
      <c r="B36" s="9"/>
      <c r="C36" s="20"/>
      <c r="D36" s="20"/>
      <c r="E36" s="426"/>
      <c r="F36" s="427"/>
      <c r="G36" s="427"/>
      <c r="H36" s="427"/>
      <c r="I36" s="428"/>
      <c r="J36" s="429"/>
      <c r="K36" s="232"/>
      <c r="L36" s="428"/>
      <c r="M36" s="429"/>
      <c r="N36" s="232"/>
      <c r="O36" s="428"/>
      <c r="P36" s="429"/>
      <c r="Q36" s="232"/>
      <c r="R36" s="9"/>
      <c r="S36" s="169"/>
      <c r="T36" s="169"/>
      <c r="U36" s="162"/>
      <c r="V36" s="162"/>
      <c r="W36" s="162"/>
      <c r="X36" s="162"/>
      <c r="Y36" s="162"/>
      <c r="Z36" s="162"/>
      <c r="AA36" s="162"/>
      <c r="AB36" s="162"/>
      <c r="AC36" s="162"/>
      <c r="AD36" s="162"/>
      <c r="AE36" s="162"/>
      <c r="AF36" s="162"/>
      <c r="AG36" s="165"/>
      <c r="AH36" s="165"/>
      <c r="AI36" s="165"/>
      <c r="AJ36" s="171"/>
      <c r="AK36" s="171"/>
      <c r="AL36" s="172"/>
      <c r="AN36" s="85"/>
      <c r="AO36" s="85"/>
      <c r="AP36" s="85"/>
    </row>
    <row r="37" spans="1:38" ht="7.5" customHeight="1" thickBot="1">
      <c r="A37" s="3"/>
      <c r="B37" s="4"/>
      <c r="C37" s="4"/>
      <c r="D37" s="34"/>
      <c r="E37" s="61"/>
      <c r="F37" s="59"/>
      <c r="G37" s="385"/>
      <c r="H37" s="385"/>
      <c r="I37" s="44"/>
      <c r="J37" s="311"/>
      <c r="K37" s="311"/>
      <c r="L37" s="4"/>
      <c r="M37" s="4"/>
      <c r="N37" s="4"/>
      <c r="O37" s="34"/>
      <c r="P37" s="310"/>
      <c r="Q37" s="310"/>
      <c r="R37" s="59"/>
      <c r="S37" s="309"/>
      <c r="T37" s="309"/>
      <c r="U37" s="44"/>
      <c r="V37" s="308"/>
      <c r="W37" s="308"/>
      <c r="X37" s="4"/>
      <c r="Y37" s="4"/>
      <c r="Z37" s="4"/>
      <c r="AA37" s="4"/>
      <c r="AB37" s="34"/>
      <c r="AC37" s="4"/>
      <c r="AD37" s="4"/>
      <c r="AE37" s="4"/>
      <c r="AF37" s="4"/>
      <c r="AG37" s="44"/>
      <c r="AH37" s="4"/>
      <c r="AI37" s="4"/>
      <c r="AJ37" s="4"/>
      <c r="AK37" s="4"/>
      <c r="AL37" s="5"/>
    </row>
    <row r="38" spans="1:38" s="105" customFormat="1" ht="15" customHeight="1">
      <c r="A38" s="104" t="s">
        <v>171</v>
      </c>
      <c r="B38" s="104"/>
      <c r="AF38" s="106"/>
      <c r="AG38" s="106"/>
      <c r="AH38" s="106"/>
      <c r="AI38" s="106"/>
      <c r="AJ38" s="106"/>
      <c r="AK38" s="106"/>
      <c r="AL38" s="107"/>
    </row>
    <row r="39" spans="1:38" s="105" customFormat="1" ht="15" customHeight="1">
      <c r="A39" s="104" t="s">
        <v>169</v>
      </c>
      <c r="B39" s="104"/>
      <c r="AF39" s="106"/>
      <c r="AG39" s="106"/>
      <c r="AH39" s="106"/>
      <c r="AI39" s="106"/>
      <c r="AJ39" s="106"/>
      <c r="AK39" s="106"/>
      <c r="AL39" s="106"/>
    </row>
    <row r="40" spans="1:38" s="105" customFormat="1" ht="15" customHeight="1">
      <c r="A40" s="104" t="s">
        <v>167</v>
      </c>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row>
    <row r="41" spans="1:38" s="111" customFormat="1" ht="15" customHeight="1">
      <c r="A41" s="108" t="s">
        <v>170</v>
      </c>
      <c r="B41" s="11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row>
    <row r="42" spans="1:38" s="120" customFormat="1" ht="15" customHeight="1">
      <c r="A42" s="108" t="s">
        <v>165</v>
      </c>
      <c r="B42" s="11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1:38" s="109" customFormat="1" ht="15" customHeight="1">
      <c r="A43" s="268" t="s">
        <v>172</v>
      </c>
      <c r="B43" s="119"/>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1"/>
      <c r="AG43" s="121"/>
      <c r="AH43" s="121"/>
      <c r="AI43" s="121"/>
      <c r="AJ43" s="121"/>
      <c r="AK43" s="121"/>
      <c r="AL43" s="121"/>
    </row>
    <row r="44" spans="1:38" s="116" customFormat="1" ht="15" customHeight="1">
      <c r="A44" s="108" t="s">
        <v>174</v>
      </c>
      <c r="B44" s="10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95"/>
      <c r="AG44" s="95"/>
      <c r="AH44" s="95"/>
      <c r="AI44" s="95"/>
      <c r="AJ44" s="95"/>
      <c r="AK44" s="95"/>
      <c r="AL44" s="95"/>
    </row>
    <row r="45" spans="1:38" s="116" customFormat="1" ht="15" customHeight="1">
      <c r="A45" s="198" t="s">
        <v>168</v>
      </c>
      <c r="B45" s="108"/>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95"/>
      <c r="AG45" s="95"/>
      <c r="AH45" s="95"/>
      <c r="AI45" s="95"/>
      <c r="AJ45" s="95"/>
      <c r="AK45" s="95"/>
      <c r="AL45" s="95"/>
    </row>
    <row r="46" spans="1:38" s="116" customFormat="1" ht="15" customHeight="1">
      <c r="A46" s="271" t="s">
        <v>173</v>
      </c>
      <c r="B46" s="271"/>
      <c r="C46" s="95"/>
      <c r="D46" s="271"/>
      <c r="E46" s="115"/>
      <c r="H46" s="269"/>
      <c r="I46" s="394" t="s">
        <v>90</v>
      </c>
      <c r="J46" s="394"/>
      <c r="K46" s="394"/>
      <c r="L46" s="394"/>
      <c r="M46" s="394"/>
      <c r="N46" s="394"/>
      <c r="O46" s="396" t="s">
        <v>61</v>
      </c>
      <c r="P46" s="113"/>
      <c r="Q46" s="113" t="s">
        <v>166</v>
      </c>
      <c r="R46" s="113"/>
      <c r="S46" s="113"/>
      <c r="T46" s="113"/>
      <c r="U46" s="113"/>
      <c r="V46" s="113"/>
      <c r="W46" s="113"/>
      <c r="X46" s="113"/>
      <c r="Y46" s="113"/>
      <c r="Z46" s="113"/>
      <c r="AA46" s="113"/>
      <c r="AB46" s="113"/>
      <c r="AC46" s="113"/>
      <c r="AD46" s="272"/>
      <c r="AE46" s="112"/>
      <c r="AF46" s="386" t="s">
        <v>163</v>
      </c>
      <c r="AG46" s="387"/>
      <c r="AH46" s="387"/>
      <c r="AI46" s="387"/>
      <c r="AJ46" s="387"/>
      <c r="AK46" s="114"/>
      <c r="AL46" s="95"/>
    </row>
    <row r="47" spans="1:38" ht="15" customHeight="1">
      <c r="A47" s="271"/>
      <c r="B47" s="271"/>
      <c r="C47" s="95"/>
      <c r="D47" s="271"/>
      <c r="E47" s="115"/>
      <c r="F47" s="116"/>
      <c r="G47" s="116"/>
      <c r="H47" s="270"/>
      <c r="I47" s="395"/>
      <c r="J47" s="395"/>
      <c r="K47" s="395"/>
      <c r="L47" s="395"/>
      <c r="M47" s="395"/>
      <c r="N47" s="395"/>
      <c r="O47" s="397"/>
      <c r="P47" s="118"/>
      <c r="Q47" s="118" t="s">
        <v>162</v>
      </c>
      <c r="R47" s="118"/>
      <c r="S47" s="118"/>
      <c r="T47" s="118"/>
      <c r="U47" s="118"/>
      <c r="V47" s="118"/>
      <c r="W47" s="118"/>
      <c r="X47" s="118"/>
      <c r="Y47" s="118"/>
      <c r="Z47" s="118"/>
      <c r="AA47" s="118"/>
      <c r="AB47" s="118"/>
      <c r="AC47" s="118"/>
      <c r="AD47" s="117"/>
      <c r="AE47" s="117"/>
      <c r="AF47" s="388"/>
      <c r="AG47" s="388"/>
      <c r="AH47" s="388"/>
      <c r="AI47" s="388"/>
      <c r="AJ47" s="388"/>
      <c r="AK47" s="114"/>
      <c r="AL47" s="95"/>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sheetProtection/>
  <mergeCells count="92">
    <mergeCell ref="S37:T37"/>
    <mergeCell ref="V37:W37"/>
    <mergeCell ref="E36:H36"/>
    <mergeCell ref="I36:J36"/>
    <mergeCell ref="L36:M36"/>
    <mergeCell ref="O36:P36"/>
    <mergeCell ref="G37:H37"/>
    <mergeCell ref="J37:K37"/>
    <mergeCell ref="P37:Q37"/>
    <mergeCell ref="E35:H35"/>
    <mergeCell ref="I35:J35"/>
    <mergeCell ref="L35:M35"/>
    <mergeCell ref="O35:P35"/>
    <mergeCell ref="X35:Y35"/>
    <mergeCell ref="AA35:AB35"/>
    <mergeCell ref="E34:H34"/>
    <mergeCell ref="I34:J34"/>
    <mergeCell ref="L34:M34"/>
    <mergeCell ref="O34:P34"/>
    <mergeCell ref="X34:Y34"/>
    <mergeCell ref="AA34:AB34"/>
    <mergeCell ref="E33:H33"/>
    <mergeCell ref="I33:J33"/>
    <mergeCell ref="L33:M33"/>
    <mergeCell ref="O33:P33"/>
    <mergeCell ref="X33:Y33"/>
    <mergeCell ref="AA33:AB33"/>
    <mergeCell ref="X31:Y31"/>
    <mergeCell ref="AA31:AB31"/>
    <mergeCell ref="E32:H32"/>
    <mergeCell ref="I32:J32"/>
    <mergeCell ref="L32:M32"/>
    <mergeCell ref="O32:P32"/>
    <mergeCell ref="X32:Y32"/>
    <mergeCell ref="AA32:AB32"/>
    <mergeCell ref="L30:M30"/>
    <mergeCell ref="O30:P30"/>
    <mergeCell ref="E31:H31"/>
    <mergeCell ref="I31:J31"/>
    <mergeCell ref="L31:M31"/>
    <mergeCell ref="O31:P31"/>
    <mergeCell ref="E27:H27"/>
    <mergeCell ref="I27:J27"/>
    <mergeCell ref="L27:M27"/>
    <mergeCell ref="O27:P27"/>
    <mergeCell ref="E28:H28"/>
    <mergeCell ref="I28:J28"/>
    <mergeCell ref="L28:M28"/>
    <mergeCell ref="O28:P28"/>
    <mergeCell ref="C22:E22"/>
    <mergeCell ref="I24:J24"/>
    <mergeCell ref="L24:M24"/>
    <mergeCell ref="O24:P24"/>
    <mergeCell ref="AN24:AP35"/>
    <mergeCell ref="A25:D25"/>
    <mergeCell ref="I25:J25"/>
    <mergeCell ref="L25:M25"/>
    <mergeCell ref="O25:P25"/>
    <mergeCell ref="A27:C28"/>
    <mergeCell ref="D16:F16"/>
    <mergeCell ref="D17:F17"/>
    <mergeCell ref="Z17:AJ17"/>
    <mergeCell ref="A18:R18"/>
    <mergeCell ref="S18:T18"/>
    <mergeCell ref="A19:G19"/>
    <mergeCell ref="D9:F9"/>
    <mergeCell ref="D10:F10"/>
    <mergeCell ref="D11:F11"/>
    <mergeCell ref="D12:F12"/>
    <mergeCell ref="D13:F13"/>
    <mergeCell ref="D15:F15"/>
    <mergeCell ref="D14:F14"/>
    <mergeCell ref="AC1:AJ1"/>
    <mergeCell ref="AK1:AL1"/>
    <mergeCell ref="AA2:AK2"/>
    <mergeCell ref="AA4:AL4"/>
    <mergeCell ref="AA5:AL5"/>
    <mergeCell ref="C6:C8"/>
    <mergeCell ref="D6:F6"/>
    <mergeCell ref="AL6:AL8"/>
    <mergeCell ref="D7:F7"/>
    <mergeCell ref="D8:F8"/>
    <mergeCell ref="I2:K2"/>
    <mergeCell ref="M2:N2"/>
    <mergeCell ref="AA3:AK3"/>
    <mergeCell ref="I46:N47"/>
    <mergeCell ref="O46:O47"/>
    <mergeCell ref="AF46:AJ47"/>
    <mergeCell ref="I29:J29"/>
    <mergeCell ref="L29:M29"/>
    <mergeCell ref="O29:P29"/>
    <mergeCell ref="I30:J30"/>
  </mergeCells>
  <printOptions horizontalCentered="1" verticalCentered="1"/>
  <pageMargins left="0.15748031496062992" right="0" top="0" bottom="0" header="0.2755905511811024" footer="0.1968503937007874"/>
  <pageSetup horizontalDpi="600" verticalDpi="600" orientation="landscape" paperSize="9"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のがみ　こうへい</dc:creator>
  <cp:keywords/>
  <dc:description/>
  <cp:lastModifiedBy>のがみ　こうへい</cp:lastModifiedBy>
  <cp:lastPrinted>2020-07-09T00:26:45Z</cp:lastPrinted>
  <dcterms:created xsi:type="dcterms:W3CDTF">1999-04-04T12:15:46Z</dcterms:created>
  <dcterms:modified xsi:type="dcterms:W3CDTF">2020-10-09T05:19:12Z</dcterms:modified>
  <cp:category/>
  <cp:version/>
  <cp:contentType/>
  <cp:contentStatus/>
</cp:coreProperties>
</file>