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718" activeTab="0"/>
  </bookViews>
  <sheets>
    <sheet name="表紙" sheetId="1" r:id="rId1"/>
    <sheet name="フローチャート " sheetId="2" r:id="rId2"/>
    <sheet name="照査①" sheetId="3" r:id="rId3"/>
    <sheet name="照査②" sheetId="4" r:id="rId4"/>
    <sheet name="照査③" sheetId="5" r:id="rId5"/>
    <sheet name="設計調書" sheetId="6" r:id="rId6"/>
    <sheet name="コスト縮減調書" sheetId="7" r:id="rId7"/>
  </sheets>
  <definedNames>
    <definedName name="_xlnm.Print_Area" localSheetId="6">'コスト縮減調書'!$A$1:$BX$35</definedName>
    <definedName name="_xlnm.Print_Area" localSheetId="1">'フローチャート '!$A$1:$BE$108</definedName>
    <definedName name="_xlnm.Print_Area" localSheetId="2">'照査①'!$A$1:$J$155</definedName>
    <definedName name="_xlnm.Print_Area" localSheetId="4">'照査③'!$A$1:$J$155</definedName>
  </definedNames>
  <calcPr fullCalcOnLoad="1"/>
</workbook>
</file>

<file path=xl/sharedStrings.xml><?xml version="1.0" encoding="utf-8"?>
<sst xmlns="http://schemas.openxmlformats.org/spreadsheetml/2006/main" count="1770" uniqueCount="1021">
  <si>
    <t>岩盤で1/10以上の場合断面節約検討</t>
  </si>
  <si>
    <t>小口勾配</t>
  </si>
  <si>
    <t>（1:0.5が標準、土石流対策等で1割とする場合もある。）</t>
  </si>
  <si>
    <t>（最小でも底幅は3m以上）</t>
  </si>
  <si>
    <t>（水深の最大は通常の場合3m、堰の公式により算定）</t>
  </si>
  <si>
    <t>一般の場合2mを標準、土石流対策の場合衝突する礫径の2倍を原則とし、3mを標準とする。</t>
  </si>
  <si>
    <r>
      <t>Q≒(0.71･h+1.77･B1)･h</t>
    </r>
    <r>
      <rPr>
        <vertAlign val="superscript"/>
        <sz val="8"/>
        <rFont val="ＭＳ Ｐ明朝"/>
        <family val="1"/>
      </rPr>
      <t>3/2</t>
    </r>
    <r>
      <rPr>
        <sz val="8"/>
        <rFont val="ＭＳ Ｐ明朝"/>
        <family val="1"/>
      </rPr>
      <t>＝</t>
    </r>
  </si>
  <si>
    <r>
      <t>km</t>
    </r>
    <r>
      <rPr>
        <vertAlign val="superscript"/>
        <sz val="8"/>
        <rFont val="ＭＳ Ｐ明朝"/>
        <family val="1"/>
      </rPr>
      <t>2</t>
    </r>
  </si>
  <si>
    <r>
      <t>m</t>
    </r>
    <r>
      <rPr>
        <vertAlign val="superscript"/>
        <sz val="8"/>
        <rFont val="ＭＳ Ｐ明朝"/>
        <family val="1"/>
      </rPr>
      <t>3</t>
    </r>
    <r>
      <rPr>
        <sz val="8"/>
        <rFont val="ＭＳ Ｐ明朝"/>
        <family val="1"/>
      </rPr>
      <t>/s</t>
    </r>
  </si>
  <si>
    <t>≧</t>
  </si>
  <si>
    <r>
      <t>m</t>
    </r>
    <r>
      <rPr>
        <vertAlign val="superscript"/>
        <sz val="8"/>
        <rFont val="ＭＳ Ｐ明朝"/>
        <family val="1"/>
      </rPr>
      <t>3</t>
    </r>
    <r>
      <rPr>
        <sz val="8"/>
        <rFont val="ＭＳ Ｐ明朝"/>
        <family val="1"/>
      </rPr>
      <t>/sec</t>
    </r>
  </si>
  <si>
    <t>注；小口勾配 5分、流量係数 0.6の場合</t>
  </si>
  <si>
    <t>下流法勾配  1:</t>
  </si>
  <si>
    <t>(</t>
  </si>
  <si>
    <t>)</t>
  </si>
  <si>
    <t>上流法勾配  1:</t>
  </si>
  <si>
    <r>
      <t>kN/m</t>
    </r>
    <r>
      <rPr>
        <vertAlign val="superscript"/>
        <sz val="8"/>
        <rFont val="ＭＳ Ｐ明朝"/>
        <family val="1"/>
      </rPr>
      <t>3</t>
    </r>
  </si>
  <si>
    <t>Fs=</t>
  </si>
  <si>
    <r>
      <t>kN/m</t>
    </r>
    <r>
      <rPr>
        <vertAlign val="superscript"/>
        <sz val="8"/>
        <rFont val="ＭＳ Ｐ明朝"/>
        <family val="1"/>
      </rPr>
      <t>2</t>
    </r>
  </si>
  <si>
    <t xml:space="preserve">砂礫基礎 1.2以上 </t>
  </si>
  <si>
    <t xml:space="preserve">岩盤基礎 1.5以上 </t>
  </si>
  <si>
    <t>引張を許容しない</t>
  </si>
  <si>
    <r>
      <t>引張-100kN/m</t>
    </r>
    <r>
      <rPr>
        <vertAlign val="superscript"/>
        <sz val="8"/>
        <rFont val="ＭＳ Ｐ明朝"/>
        <family val="1"/>
      </rPr>
      <t>2</t>
    </r>
    <r>
      <rPr>
        <sz val="8"/>
        <rFont val="ＭＳ Ｐ明朝"/>
        <family val="1"/>
      </rPr>
      <t>以下は一部のみ</t>
    </r>
  </si>
  <si>
    <t>水系名</t>
  </si>
  <si>
    <t>施設名</t>
  </si>
  <si>
    <t>貯砂(堆積)量</t>
  </si>
  <si>
    <t>調節(捕捉)量</t>
  </si>
  <si>
    <t>扞止(発生抑制)量</t>
  </si>
  <si>
    <r>
      <t>m</t>
    </r>
    <r>
      <rPr>
        <vertAlign val="superscript"/>
        <sz val="8"/>
        <rFont val="ＭＳ Ｐ明朝"/>
        <family val="1"/>
      </rPr>
      <t>3</t>
    </r>
  </si>
  <si>
    <r>
      <t>m</t>
    </r>
    <r>
      <rPr>
        <vertAlign val="superscript"/>
        <sz val="8"/>
        <rFont val="ＭＳ Ｐ明朝"/>
        <family val="1"/>
      </rPr>
      <t>3</t>
    </r>
  </si>
  <si>
    <t>V=</t>
  </si>
  <si>
    <t>L=</t>
  </si>
  <si>
    <t>H=</t>
  </si>
  <si>
    <t>形状寸法</t>
  </si>
  <si>
    <t>構造形式</t>
  </si>
  <si>
    <t>川</t>
  </si>
  <si>
    <t>渓流名</t>
  </si>
  <si>
    <t>幹川名</t>
  </si>
  <si>
    <t>上流側工法</t>
  </si>
  <si>
    <t>下流側工法</t>
  </si>
  <si>
    <t>下流側は上流側より１ランク下げる</t>
  </si>
  <si>
    <t>（法勾配　1 :</t>
  </si>
  <si>
    <t>間隔</t>
  </si>
  <si>
    <t>～</t>
  </si>
  <si>
    <t>（一般には継手間隔は10m程度とする）</t>
  </si>
  <si>
    <t>φ</t>
  </si>
  <si>
    <t>mm</t>
  </si>
  <si>
    <t>最小間隔</t>
  </si>
  <si>
    <t>配列は千鳥状にして継手及び隣接する水抜き穴から2m以上離す。やむを得ない場合は、1.5mまで緩和してもよい。</t>
  </si>
  <si>
    <t>L = 3.2 H + 0.5 =</t>
  </si>
  <si>
    <t>+ 0.5 =</t>
  </si>
  <si>
    <t>m</t>
  </si>
  <si>
    <t>公称</t>
  </si>
  <si>
    <t>t級使用</t>
  </si>
  <si>
    <t>タイプ：</t>
  </si>
  <si>
    <t>落差（全体と1段）：</t>
  </si>
  <si>
    <t>対象魚：</t>
  </si>
  <si>
    <t>最下段水抜き暗渠の処理：</t>
  </si>
  <si>
    <t>魚梯幅：</t>
  </si>
  <si>
    <t>勾配：</t>
  </si>
  <si>
    <t>1 /</t>
  </si>
  <si>
    <t>全体</t>
  </si>
  <si>
    <t>m</t>
  </si>
  <si>
    <t>1段</t>
  </si>
  <si>
    <t>or</t>
  </si>
  <si>
    <t>閉 塞</t>
  </si>
  <si>
    <t>取水口位置</t>
  </si>
  <si>
    <t>3.2×</t>
  </si>
  <si>
    <t>（水叩き厚と同様、最小幅1.0m）</t>
  </si>
  <si>
    <t>（最小0.4m）</t>
  </si>
  <si>
    <t>（土砂1.5　軟岩1.0　硬岩0.5mを標準）</t>
  </si>
  <si>
    <t>（土砂1.0　軟岩0.5　硬岩0.3m以上を標準）</t>
  </si>
  <si>
    <t>m</t>
  </si>
  <si>
    <t>（天端幅0.4m、表法5分裏法2分を基準）</t>
  </si>
  <si>
    <t>表法</t>
  </si>
  <si>
    <t>分</t>
  </si>
  <si>
    <t>裏法</t>
  </si>
  <si>
    <t>注；側壁の位置は背面盛土のすべり面を地山からはずし、極力ステップを配置</t>
  </si>
  <si>
    <t>水叩き勾配</t>
  </si>
  <si>
    <t>水叩き厚</t>
  </si>
  <si>
    <t>水叩き長</t>
  </si>
  <si>
    <t>LEVEL</t>
  </si>
  <si>
    <t>1/</t>
  </si>
  <si>
    <t>（水平とすることを原則とする。最大10％）</t>
  </si>
  <si>
    <t>注；垂直壁天端が現渓床より著しく潜る場合は堤底部より浮かせて施工</t>
  </si>
  <si>
    <t>m</t>
  </si>
  <si>
    <t>（最低値　土砂1.0m ・ 岩盤0.6m、10cmラウンド）</t>
  </si>
  <si>
    <t>t=a/(1+0.6a)×(0.6H+3h-1.0)=</t>
  </si>
  <si>
    <t>L=Ho(2.0-n)+2.0h-B=</t>
  </si>
  <si>
    <t>L=1/3｛Ho(2-3n)+2h-3B+2.0｝=</t>
  </si>
  <si>
    <t>L=Ho(1.5-n)+1.5h-B=</t>
  </si>
  <si>
    <t>m</t>
  </si>
  <si>
    <t>m</t>
  </si>
  <si>
    <t>（Ho+h≦5.0）</t>
  </si>
  <si>
    <t>（5.0≦Ho+h≦8．0）</t>
  </si>
  <si>
    <t>（Ho+h≧8.0）</t>
  </si>
  <si>
    <t>Ho=</t>
  </si>
  <si>
    <t>n=</t>
  </si>
  <si>
    <t>h=</t>
  </si>
  <si>
    <t>B=</t>
  </si>
  <si>
    <t>２．スリット砂防ダム</t>
  </si>
  <si>
    <t>構造</t>
  </si>
  <si>
    <t>型式</t>
  </si>
  <si>
    <t>土砂移動形態</t>
  </si>
  <si>
    <t>礫径</t>
  </si>
  <si>
    <t>流量</t>
  </si>
  <si>
    <t>スリット</t>
  </si>
  <si>
    <t>魚道</t>
  </si>
  <si>
    <t>前庭保護工</t>
  </si>
  <si>
    <t>摩耗対策</t>
  </si>
  <si>
    <t>コンクリート</t>
  </si>
  <si>
    <t>鋼製</t>
  </si>
  <si>
    <t>本数</t>
  </si>
  <si>
    <t>魚道幅</t>
  </si>
  <si>
    <t>魚類生息状況</t>
  </si>
  <si>
    <t>・</t>
  </si>
  <si>
    <t>幅</t>
  </si>
  <si>
    <t>スリット厚さ</t>
  </si>
  <si>
    <t>深さ</t>
  </si>
  <si>
    <t>スリット総和</t>
  </si>
  <si>
    <t>スリット密度</t>
  </si>
  <si>
    <t>大洪水時</t>
  </si>
  <si>
    <t>中小洪水時</t>
  </si>
  <si>
    <t>移動礫径</t>
  </si>
  <si>
    <t>最大礫径</t>
  </si>
  <si>
    <t>格子型</t>
  </si>
  <si>
    <t>型</t>
  </si>
  <si>
    <t>(1)単スリット</t>
  </si>
  <si>
    <t>(2)複スリット</t>
  </si>
  <si>
    <t>(1)最下流閉塞型</t>
  </si>
  <si>
    <t>(2)閉塞型</t>
  </si>
  <si>
    <t>(3)掃流閉塞型</t>
  </si>
  <si>
    <t>(4)堰上型</t>
  </si>
  <si>
    <t>(5)混合型</t>
  </si>
  <si>
    <t>(6)巨礫捕捉型</t>
  </si>
  <si>
    <t>現河床勾配</t>
  </si>
  <si>
    <t xml:space="preserve">1 / </t>
  </si>
  <si>
    <t>・</t>
  </si>
  <si>
    <t>掃流</t>
  </si>
  <si>
    <t>土石流</t>
  </si>
  <si>
    <t>（底面）</t>
  </si>
  <si>
    <t>（具体的工法を明記）</t>
  </si>
  <si>
    <t>(側面）</t>
  </si>
  <si>
    <t>(1)水叩き工法</t>
  </si>
  <si>
    <t>(2)副ダム工法</t>
  </si>
  <si>
    <t>本</t>
  </si>
  <si>
    <t>（対象流量</t>
  </si>
  <si>
    <t>）</t>
  </si>
  <si>
    <t>（1.0m以上を標準とする）</t>
  </si>
  <si>
    <t>魚種</t>
  </si>
  <si>
    <t>・</t>
  </si>
  <si>
    <t>生息する</t>
  </si>
  <si>
    <t>生息しない</t>
  </si>
  <si>
    <t>=</t>
  </si>
  <si>
    <t>hs</t>
  </si>
  <si>
    <t>Zs</t>
  </si>
  <si>
    <r>
      <t>Q</t>
    </r>
    <r>
      <rPr>
        <vertAlign val="subscript"/>
        <sz val="8"/>
        <rFont val="ＭＳ Ｐ明朝"/>
        <family val="1"/>
      </rPr>
      <t>2</t>
    </r>
  </si>
  <si>
    <r>
      <t>Q</t>
    </r>
    <r>
      <rPr>
        <vertAlign val="subscript"/>
        <sz val="8"/>
        <rFont val="ＭＳ Ｐ明朝"/>
        <family val="1"/>
      </rPr>
      <t>1</t>
    </r>
  </si>
  <si>
    <r>
      <t>d</t>
    </r>
    <r>
      <rPr>
        <vertAlign val="subscript"/>
        <sz val="8"/>
        <rFont val="ＭＳ Ｐ明朝"/>
        <family val="1"/>
      </rPr>
      <t>2</t>
    </r>
  </si>
  <si>
    <r>
      <t>d</t>
    </r>
    <r>
      <rPr>
        <vertAlign val="subscript"/>
        <sz val="8"/>
        <rFont val="ＭＳ Ｐ明朝"/>
        <family val="1"/>
      </rPr>
      <t>1</t>
    </r>
  </si>
  <si>
    <r>
      <t>d</t>
    </r>
    <r>
      <rPr>
        <vertAlign val="subscript"/>
        <sz val="8"/>
        <rFont val="ＭＳ Ｐ明朝"/>
        <family val="1"/>
      </rPr>
      <t>95</t>
    </r>
  </si>
  <si>
    <t>b</t>
  </si>
  <si>
    <t>Bo</t>
  </si>
  <si>
    <t>h</t>
  </si>
  <si>
    <t>n</t>
  </si>
  <si>
    <t>Σb</t>
  </si>
  <si>
    <t>Σb/B</t>
  </si>
  <si>
    <t>Q</t>
  </si>
  <si>
    <t>:</t>
  </si>
  <si>
    <t>等流水深に対するフルード数</t>
  </si>
  <si>
    <t>流水幅縮小率(Bd/Bs)</t>
  </si>
  <si>
    <t>ダム地点の流れの幅</t>
  </si>
  <si>
    <t>堆砂肩の位置の流れの幅</t>
  </si>
  <si>
    <t>計画堆砂勾配</t>
  </si>
  <si>
    <t>（Zs+hs≦h）</t>
  </si>
  <si>
    <t>（マニング式）</t>
  </si>
  <si>
    <t>m3/sec</t>
  </si>
  <si>
    <r>
      <t>（Q≧Q</t>
    </r>
    <r>
      <rPr>
        <vertAlign val="subscript"/>
        <sz val="8"/>
        <rFont val="ＭＳ Ｐ明朝"/>
        <family val="1"/>
      </rPr>
      <t>2</t>
    </r>
    <r>
      <rPr>
        <sz val="8"/>
        <rFont val="ＭＳ Ｐ明朝"/>
        <family val="1"/>
      </rPr>
      <t>）</t>
    </r>
  </si>
  <si>
    <t>（Σb=n×b）</t>
  </si>
  <si>
    <t>（B：水通し幅）</t>
  </si>
  <si>
    <t>cm</t>
  </si>
  <si>
    <t>cm</t>
  </si>
  <si>
    <t>（大洪水時）</t>
  </si>
  <si>
    <t>（中小洪水時）</t>
  </si>
  <si>
    <t>（確率１／１００年）</t>
  </si>
  <si>
    <t>（確率１／１０年）</t>
  </si>
  <si>
    <t>（鋼製は純間隔）</t>
  </si>
  <si>
    <t>（最小、水通し天端幅とする。鋼製は部材径）</t>
  </si>
  <si>
    <t>（鋼製部高さ）</t>
  </si>
  <si>
    <t>正面図</t>
  </si>
  <si>
    <t>側面図</t>
  </si>
  <si>
    <t>３．流木捕捉工</t>
  </si>
  <si>
    <t>１．砂防ダム（共通）</t>
  </si>
  <si>
    <t>礫径</t>
  </si>
  <si>
    <t>最大流木長</t>
  </si>
  <si>
    <t>最大流木径</t>
  </si>
  <si>
    <t>流木</t>
  </si>
  <si>
    <t>捕捉量</t>
  </si>
  <si>
    <t>土石流区域</t>
  </si>
  <si>
    <t>高さ</t>
  </si>
  <si>
    <t>m）</t>
  </si>
  <si>
    <t>安定計算</t>
  </si>
  <si>
    <t>断面形状</t>
  </si>
  <si>
    <t>基礎
コンクリート</t>
  </si>
  <si>
    <t>土石流区域では流木と一体となって流下する土石流の規模を考慮して決定する。掃流区域では次式より決定する。</t>
  </si>
  <si>
    <t>Hs</t>
  </si>
  <si>
    <t>（3m以上、1m単位）</t>
  </si>
  <si>
    <t>Hs=hs+Δh+hd</t>
  </si>
  <si>
    <t>hs</t>
  </si>
  <si>
    <t>：</t>
  </si>
  <si>
    <t>移動最大礫径</t>
  </si>
  <si>
    <t>平均流木長</t>
  </si>
  <si>
    <t>平均流木径</t>
  </si>
  <si>
    <t>計画洪水流量</t>
  </si>
  <si>
    <t>流木捕捉量＝湛水池面積×dav＝</t>
  </si>
  <si>
    <t>掃流化区域</t>
  </si>
  <si>
    <t>（掃流区域を含む）</t>
  </si>
  <si>
    <r>
      <t>（b≦1/2～1/3･l</t>
    </r>
    <r>
      <rPr>
        <vertAlign val="subscript"/>
        <sz val="8"/>
        <rFont val="ＭＳ Ｐ明朝"/>
        <family val="1"/>
      </rPr>
      <t>max</t>
    </r>
    <r>
      <rPr>
        <sz val="8"/>
        <rFont val="ＭＳ Ｐ明朝"/>
        <family val="1"/>
      </rPr>
      <t>）</t>
    </r>
  </si>
  <si>
    <t>注；土石流区域～最大礫径の1.5倍程度、掃流区域～最大礫径の1.5倍程度以上</t>
  </si>
  <si>
    <r>
      <t>l</t>
    </r>
    <r>
      <rPr>
        <vertAlign val="subscript"/>
        <sz val="8"/>
        <rFont val="ＭＳ Ｐ明朝"/>
        <family val="1"/>
      </rPr>
      <t>95</t>
    </r>
  </si>
  <si>
    <t>最大・最小地盤反力</t>
  </si>
  <si>
    <t>転倒</t>
  </si>
  <si>
    <t>滑動安全率</t>
  </si>
  <si>
    <t>矩形</t>
  </si>
  <si>
    <t>台形</t>
  </si>
  <si>
    <t>d</t>
  </si>
  <si>
    <t>Fs</t>
  </si>
  <si>
    <t>q</t>
  </si>
  <si>
    <t>底面幅の1/3以上</t>
  </si>
  <si>
    <t>1.2以上</t>
  </si>
  <si>
    <t>，</t>
  </si>
  <si>
    <r>
      <t>kN/m</t>
    </r>
    <r>
      <rPr>
        <vertAlign val="superscript"/>
        <sz val="8"/>
        <rFont val="ＭＳ Ｐ明朝"/>
        <family val="1"/>
      </rPr>
      <t>2</t>
    </r>
    <r>
      <rPr>
        <sz val="8"/>
        <rFont val="ＭＳ Ｐ明朝"/>
        <family val="1"/>
      </rPr>
      <t>(引張を許容しない)</t>
    </r>
  </si>
  <si>
    <t>h</t>
  </si>
  <si>
    <t>：</t>
  </si>
  <si>
    <t>水深（堰の式もしくはマニング式）</t>
  </si>
  <si>
    <t>流木捕捉工による堰上げを考慮した水位</t>
  </si>
  <si>
    <t>hr</t>
  </si>
  <si>
    <t>流木止めによる堰上げ高</t>
  </si>
  <si>
    <t>最大礫径の1.5倍程度</t>
  </si>
  <si>
    <t>（土砂により閉塞の恐れがない場合は 0 ）</t>
  </si>
  <si>
    <t>hd</t>
  </si>
  <si>
    <t>Δh</t>
  </si>
  <si>
    <t>：</t>
  </si>
  <si>
    <t>流木捕捉を考慮した割り増し水深（Δh≧2dmax=1m）</t>
  </si>
  <si>
    <r>
      <t>hr=β･sinθ･(t/d)</t>
    </r>
    <r>
      <rPr>
        <vertAlign val="superscript"/>
        <sz val="8"/>
        <rFont val="ＭＳ Ｐ明朝"/>
        <family val="1"/>
      </rPr>
      <t>4/3</t>
    </r>
    <r>
      <rPr>
        <sz val="8"/>
        <rFont val="ＭＳ Ｐ明朝"/>
        <family val="1"/>
      </rPr>
      <t>･V</t>
    </r>
    <r>
      <rPr>
        <vertAlign val="superscript"/>
        <sz val="8"/>
        <rFont val="ＭＳ Ｐ明朝"/>
        <family val="1"/>
      </rPr>
      <t>2</t>
    </r>
    <r>
      <rPr>
        <sz val="8"/>
        <rFont val="ＭＳ Ｐ明朝"/>
        <family val="1"/>
      </rPr>
      <t>/2g=</t>
    </r>
  </si>
  <si>
    <r>
      <t>Q=2/3･C･√(2g)･B･h</t>
    </r>
    <r>
      <rPr>
        <vertAlign val="superscript"/>
        <sz val="8"/>
        <rFont val="ＭＳ Ｐ明朝"/>
        <family val="1"/>
      </rPr>
      <t>3/2</t>
    </r>
    <r>
      <rPr>
        <sz val="8"/>
        <rFont val="ＭＳ Ｐ明朝"/>
        <family val="1"/>
      </rPr>
      <t>=</t>
    </r>
  </si>
  <si>
    <t>β</t>
  </si>
  <si>
    <t>θ</t>
  </si>
  <si>
    <t>t</t>
  </si>
  <si>
    <t>V</t>
  </si>
  <si>
    <t>縦部材の断面形状による係数</t>
  </si>
  <si>
    <t>縦部材の下流河床面に対する傾斜角</t>
  </si>
  <si>
    <t>縦部材の直径</t>
  </si>
  <si>
    <t>縦部材の純間隔</t>
  </si>
  <si>
    <t>上流側の流速</t>
  </si>
  <si>
    <t>B=</t>
  </si>
  <si>
    <t>V=</t>
  </si>
  <si>
    <t>m</t>
  </si>
  <si>
    <t>hs=h+hr</t>
  </si>
  <si>
    <t>m/sec</t>
  </si>
  <si>
    <t>°</t>
  </si>
  <si>
    <t>５．流路工</t>
  </si>
  <si>
    <t>到達時間</t>
  </si>
  <si>
    <t>hr</t>
  </si>
  <si>
    <t>到達時間内雨量強度</t>
  </si>
  <si>
    <t>mm/hr</t>
  </si>
  <si>
    <t>工作物の形状</t>
  </si>
  <si>
    <t>縦断計画</t>
  </si>
  <si>
    <t>横断計画</t>
  </si>
  <si>
    <t>法線計画</t>
  </si>
  <si>
    <t>対象流量</t>
  </si>
  <si>
    <t>流路工上流
砂防計画</t>
  </si>
  <si>
    <t>河道調節率</t>
  </si>
  <si>
    <t>砂防対象土砂量</t>
  </si>
  <si>
    <t>既設効果量</t>
  </si>
  <si>
    <t>整備率</t>
  </si>
  <si>
    <t>確率規模</t>
  </si>
  <si>
    <t>土砂混入率</t>
  </si>
  <si>
    <t>湾曲度</t>
  </si>
  <si>
    <t>直線区間</t>
  </si>
  <si>
    <t>低々水路</t>
  </si>
  <si>
    <t>底張工</t>
  </si>
  <si>
    <t>砂礫堆</t>
  </si>
  <si>
    <t>粗度係数</t>
  </si>
  <si>
    <t>河幅係数</t>
  </si>
  <si>
    <t>計画河幅</t>
  </si>
  <si>
    <t>最大粒径</t>
  </si>
  <si>
    <t>掃流力</t>
  </si>
  <si>
    <t>勾配比</t>
  </si>
  <si>
    <t>最小曲線半径と河幅の比</t>
  </si>
  <si>
    <t>無</t>
  </si>
  <si>
    <t>護岸種別</t>
  </si>
  <si>
    <t>根入深</t>
  </si>
  <si>
    <t>護岸工</t>
  </si>
  <si>
    <t>横工</t>
  </si>
  <si>
    <t>その他施設</t>
  </si>
  <si>
    <t>落差工間隔</t>
  </si>
  <si>
    <t>＜定規図＞</t>
  </si>
  <si>
    <t>勾配</t>
  </si>
  <si>
    <t>Δｈ－ｈ</t>
  </si>
  <si>
    <t>1/10未満</t>
  </si>
  <si>
    <t>1/10以上
1/30未満</t>
  </si>
  <si>
    <t>護岸高</t>
  </si>
  <si>
    <t>法勾配</t>
  </si>
  <si>
    <t>1 :</t>
  </si>
  <si>
    <t>（計画河床からの根入深）</t>
  </si>
  <si>
    <t>Δh=</t>
  </si>
  <si>
    <t>ｔ</t>
  </si>
  <si>
    <t>タイプ</t>
  </si>
  <si>
    <t>計算</t>
  </si>
  <si>
    <t>計画</t>
  </si>
  <si>
    <t>～</t>
  </si>
  <si>
    <t>L=</t>
  </si>
  <si>
    <t>･ H</t>
  </si>
  <si>
    <t>M ･ N</t>
  </si>
  <si>
    <t>M - N</t>
  </si>
  <si>
    <t>M</t>
  </si>
  <si>
    <t>N</t>
  </si>
  <si>
    <t>H</t>
  </si>
  <si>
    <t>:</t>
  </si>
  <si>
    <t>:</t>
  </si>
  <si>
    <t>計画河床勾配の分母</t>
  </si>
  <si>
    <t>現河床勾配の分母</t>
  </si>
  <si>
    <t>落差工の有効高</t>
  </si>
  <si>
    <t>湾曲部
嵩上げ</t>
  </si>
  <si>
    <t>摺付長さ</t>
  </si>
  <si>
    <t>流下区分</t>
  </si>
  <si>
    <t>L=</t>
  </si>
  <si>
    <t>1/30以上
1/50未満</t>
  </si>
  <si>
    <t>1/50以上
1/70未満</t>
  </si>
  <si>
    <t>1/70以上
1/100未満</t>
  </si>
  <si>
    <t>1/100以上
1/200未満</t>
  </si>
  <si>
    <r>
      <t>500m</t>
    </r>
    <r>
      <rPr>
        <vertAlign val="superscript"/>
        <sz val="8"/>
        <rFont val="ＭＳ Ｐ明朝"/>
        <family val="1"/>
      </rPr>
      <t>3</t>
    </r>
    <r>
      <rPr>
        <sz val="8"/>
        <rFont val="ＭＳ Ｐ明朝"/>
        <family val="1"/>
      </rPr>
      <t>/sec以上</t>
    </r>
  </si>
  <si>
    <r>
      <t>200m</t>
    </r>
    <r>
      <rPr>
        <vertAlign val="superscript"/>
        <sz val="8"/>
        <rFont val="ＭＳ Ｐ明朝"/>
        <family val="1"/>
      </rPr>
      <t>3</t>
    </r>
    <r>
      <rPr>
        <sz val="8"/>
        <rFont val="ＭＳ Ｐ明朝"/>
        <family val="1"/>
      </rPr>
      <t>/sec未満</t>
    </r>
  </si>
  <si>
    <r>
      <t>200～500m</t>
    </r>
    <r>
      <rPr>
        <vertAlign val="superscript"/>
        <sz val="8"/>
        <rFont val="ＭＳ Ｐ明朝"/>
        <family val="1"/>
      </rPr>
      <t>3</t>
    </r>
    <r>
      <rPr>
        <sz val="8"/>
        <rFont val="ＭＳ Ｐ明朝"/>
        <family val="1"/>
      </rPr>
      <t>/sec</t>
    </r>
  </si>
  <si>
    <t>…</t>
  </si>
  <si>
    <t>…</t>
  </si>
  <si>
    <r>
      <t>千m</t>
    </r>
    <r>
      <rPr>
        <vertAlign val="superscript"/>
        <sz val="8"/>
        <rFont val="ＭＳ Ｐ明朝"/>
        <family val="1"/>
      </rPr>
      <t>3</t>
    </r>
    <r>
      <rPr>
        <sz val="8"/>
        <rFont val="ＭＳ Ｐ明朝"/>
        <family val="1"/>
      </rPr>
      <t>/km</t>
    </r>
    <r>
      <rPr>
        <vertAlign val="superscript"/>
        <sz val="8"/>
        <rFont val="ＭＳ Ｐ明朝"/>
        <family val="1"/>
      </rPr>
      <t>2</t>
    </r>
  </si>
  <si>
    <r>
      <t>km</t>
    </r>
    <r>
      <rPr>
        <vertAlign val="superscript"/>
        <sz val="8"/>
        <rFont val="ＭＳ Ｐ明朝"/>
        <family val="1"/>
      </rPr>
      <t>2</t>
    </r>
  </si>
  <si>
    <t>生産土砂量</t>
  </si>
  <si>
    <t>千m3</t>
  </si>
  <si>
    <t>比生産土砂量</t>
  </si>
  <si>
    <r>
      <t>千m</t>
    </r>
    <r>
      <rPr>
        <vertAlign val="superscript"/>
        <sz val="8"/>
        <rFont val="ＭＳ Ｐ明朝"/>
        <family val="1"/>
      </rPr>
      <t>3</t>
    </r>
  </si>
  <si>
    <t>許容流砂量</t>
  </si>
  <si>
    <t>計画流出土砂量</t>
  </si>
  <si>
    <t>α=</t>
  </si>
  <si>
    <t>%</t>
  </si>
  <si>
    <t>既設砂防施設</t>
  </si>
  <si>
    <t>ΣF=</t>
  </si>
  <si>
    <t>ΣE=</t>
  </si>
  <si>
    <t>ΣD=</t>
  </si>
  <si>
    <r>
      <t>m</t>
    </r>
    <r>
      <rPr>
        <vertAlign val="superscript"/>
        <sz val="8"/>
        <rFont val="ＭＳ Ｐ明朝"/>
        <family val="1"/>
      </rPr>
      <t>3</t>
    </r>
  </si>
  <si>
    <t>参考文献、基準等</t>
  </si>
  <si>
    <t>（</t>
  </si>
  <si>
    <t>／</t>
  </si>
  <si>
    <t>事業名</t>
  </si>
  <si>
    <t>委託者名</t>
  </si>
  <si>
    <t>その他縮減策</t>
  </si>
  <si>
    <t>コスト縮減内容（具体的に記入）</t>
  </si>
  <si>
    <t>路河川名</t>
  </si>
  <si>
    <t>照査技術者</t>
  </si>
  <si>
    <t>施工箇所</t>
  </si>
  <si>
    <t>主任技術者</t>
  </si>
  <si>
    <t>設計段階</t>
  </si>
  <si>
    <t>概略設計</t>
  </si>
  <si>
    <t>予備設計</t>
  </si>
  <si>
    <t>詳細設計</t>
  </si>
  <si>
    <t>縮減額</t>
  </si>
  <si>
    <t>千円</t>
  </si>
  <si>
    <t>具体的縮減番号</t>
  </si>
  <si>
    <t>主なコスト縮減策</t>
  </si>
  <si>
    <t>従　来　工　法</t>
  </si>
  <si>
    <t>概　要</t>
  </si>
  <si>
    <t>横断図等</t>
  </si>
  <si>
    <t>概算工事費</t>
  </si>
  <si>
    <t>設　計　工　法</t>
  </si>
  <si>
    <t>概要</t>
  </si>
  <si>
    <t>次段階検討事項(提案)</t>
  </si>
  <si>
    <t>次段階コスト縮減検討・提案内容（詳細設計・施工）</t>
  </si>
  <si>
    <t>関連する事項、問題点等</t>
  </si>
  <si>
    <t>コスト縮減額</t>
  </si>
  <si>
    <t>集計</t>
  </si>
  <si>
    <t>全体工事費</t>
  </si>
  <si>
    <t>コスト縮減額</t>
  </si>
  <si>
    <t>コスト縮減率</t>
  </si>
  <si>
    <t>％</t>
  </si>
  <si>
    <t>ＮＥＴＩＳ登録番号</t>
  </si>
  <si>
    <t>工法名</t>
  </si>
  <si>
    <t>特記事項</t>
  </si>
  <si>
    <t>ＮＥＴＩＳホームページ　　http://www.kangi.ktr.mlit.go.jp/RenewNetis/Index.asp</t>
  </si>
  <si>
    <t>既設土砂ｶｯﾄ整備量</t>
  </si>
  <si>
    <t>h=</t>
  </si>
  <si>
    <t>B=</t>
  </si>
  <si>
    <t>α=</t>
  </si>
  <si>
    <t>L=</t>
  </si>
  <si>
    <t>θ=</t>
  </si>
  <si>
    <t>B/h=</t>
  </si>
  <si>
    <t>既設土砂ｶｯﾄ暫定整備量</t>
  </si>
  <si>
    <t>ΣE+ΣD=</t>
  </si>
  <si>
    <t>ΣF+ΣE+ΣD=</t>
  </si>
  <si>
    <t>暫定整備率</t>
  </si>
  <si>
    <t>下流改修確率規模</t>
  </si>
  <si>
    <t>下流改修流量</t>
  </si>
  <si>
    <t>％</t>
  </si>
  <si>
    <t>年</t>
  </si>
  <si>
    <r>
      <t>m</t>
    </r>
    <r>
      <rPr>
        <vertAlign val="superscript"/>
        <sz val="8"/>
        <rFont val="ＭＳ Ｐ明朝"/>
        <family val="1"/>
      </rPr>
      <t>3</t>
    </r>
    <r>
      <rPr>
        <sz val="8"/>
        <rFont val="ＭＳ Ｐ明朝"/>
        <family val="1"/>
      </rPr>
      <t>/sec</t>
    </r>
  </si>
  <si>
    <t>（通常10%、但し上流整備率70%以上（概成）の場合5%とする。）</t>
  </si>
  <si>
    <t>R/B=</t>
  </si>
  <si>
    <t>～</t>
  </si>
  <si>
    <t>（R/B&gt;10）</t>
  </si>
  <si>
    <t>コスト縮減について検討したか。</t>
  </si>
  <si>
    <t>コスト縮減調書</t>
  </si>
  <si>
    <t>建設副産物について検討したか。</t>
  </si>
  <si>
    <t>（θ&gt;60°）</t>
  </si>
  <si>
    <t>（最小6B以上）</t>
  </si>
  <si>
    <t>V=</t>
  </si>
  <si>
    <t>流速</t>
  </si>
  <si>
    <t>m/sec</t>
  </si>
  <si>
    <t>４．土石流危険渓流</t>
  </si>
  <si>
    <t>コンクリートの単位体積重量</t>
  </si>
  <si>
    <t>算式</t>
  </si>
  <si>
    <t>標準値</t>
  </si>
  <si>
    <t>設計値</t>
  </si>
  <si>
    <t>単　位</t>
  </si>
  <si>
    <t>H-h</t>
  </si>
  <si>
    <t>ダム高</t>
  </si>
  <si>
    <t>水通し幅</t>
  </si>
  <si>
    <t>下流法勾配</t>
  </si>
  <si>
    <t>上流法勾配</t>
  </si>
  <si>
    <t>堤高よりhを引いた高さ</t>
  </si>
  <si>
    <t>照査の</t>
  </si>
  <si>
    <t>掲載箇所</t>
  </si>
  <si>
    <t>日付</t>
  </si>
  <si>
    <t>照査結果・補足資料等の記載</t>
  </si>
  <si>
    <t>流水の単位体積重量</t>
  </si>
  <si>
    <t>土の単位体積重量</t>
  </si>
  <si>
    <t>礫の単位体積重量</t>
  </si>
  <si>
    <t>堆積砂礫の容積土砂濃度</t>
  </si>
  <si>
    <t>σc</t>
  </si>
  <si>
    <t>H</t>
  </si>
  <si>
    <r>
      <t>B</t>
    </r>
    <r>
      <rPr>
        <vertAlign val="subscript"/>
        <sz val="8"/>
        <rFont val="ＭＳ Ｐ明朝"/>
        <family val="1"/>
      </rPr>
      <t>1</t>
    </r>
  </si>
  <si>
    <t>1 : m</t>
  </si>
  <si>
    <t>1 : n</t>
  </si>
  <si>
    <t>He</t>
  </si>
  <si>
    <t>ρn</t>
  </si>
  <si>
    <t>γs</t>
  </si>
  <si>
    <t>σ</t>
  </si>
  <si>
    <t>Cd</t>
  </si>
  <si>
    <t>土石流の容積土砂濃度</t>
  </si>
  <si>
    <t>堆砂地内の砂礫の
泥水中単位体積重量</t>
  </si>
  <si>
    <t>土石流の単位体積重量</t>
  </si>
  <si>
    <r>
      <t>kN/m</t>
    </r>
    <r>
      <rPr>
        <vertAlign val="superscript"/>
        <sz val="8"/>
        <rFont val="ＭＳ Ｐ明朝"/>
        <family val="1"/>
      </rPr>
      <t>3</t>
    </r>
  </si>
  <si>
    <t>土石流中の砂礫の
泥水中単位体積重量</t>
  </si>
  <si>
    <t>ρd</t>
  </si>
  <si>
    <t>ρe</t>
  </si>
  <si>
    <t>ρf</t>
  </si>
  <si>
    <t>土石流流速</t>
  </si>
  <si>
    <t>重力加速度</t>
  </si>
  <si>
    <t>土石流流体力</t>
  </si>
  <si>
    <t>堆砂砂礫の内部摩擦係数</t>
  </si>
  <si>
    <t>堆砂砂礫の土圧係数</t>
  </si>
  <si>
    <t>洪水時越流水深</t>
  </si>
  <si>
    <r>
      <t>h</t>
    </r>
    <r>
      <rPr>
        <vertAlign val="subscript"/>
        <sz val="8"/>
        <rFont val="ＭＳ Ｐ明朝"/>
        <family val="1"/>
      </rPr>
      <t>2</t>
    </r>
  </si>
  <si>
    <t>Ce</t>
  </si>
  <si>
    <t>φ</t>
  </si>
  <si>
    <t>F</t>
  </si>
  <si>
    <t>g</t>
  </si>
  <si>
    <t>U</t>
  </si>
  <si>
    <t>m/sec</t>
  </si>
  <si>
    <r>
      <t>m/sec</t>
    </r>
    <r>
      <rPr>
        <vertAlign val="superscript"/>
        <sz val="8"/>
        <rFont val="ＭＳ Ｐ明朝"/>
        <family val="1"/>
      </rPr>
      <t>2</t>
    </r>
  </si>
  <si>
    <t>kN/m</t>
  </si>
  <si>
    <t>度</t>
  </si>
  <si>
    <t>m</t>
  </si>
  <si>
    <t>土石流水深</t>
  </si>
  <si>
    <t>h</t>
  </si>
  <si>
    <t>※Bの値は直上流の平均谷幅</t>
  </si>
  <si>
    <t>内部応力</t>
  </si>
  <si>
    <t>土石流時</t>
  </si>
  <si>
    <t>洪水時</t>
  </si>
  <si>
    <t>ｍａｘ</t>
  </si>
  <si>
    <t>ｍｉｎ</t>
  </si>
  <si>
    <t>B</t>
  </si>
  <si>
    <t>θ</t>
  </si>
  <si>
    <t>n</t>
  </si>
  <si>
    <t>流れの幅</t>
  </si>
  <si>
    <t>現渓床勾配</t>
  </si>
  <si>
    <t>粗度係数</t>
  </si>
  <si>
    <t>h=</t>
  </si>
  <si>
    <t>n･Qsp</t>
  </si>
  <si>
    <r>
      <t>B･(sinθ)</t>
    </r>
    <r>
      <rPr>
        <vertAlign val="superscript"/>
        <sz val="8"/>
        <rFont val="ＭＳ Ｐ明朝"/>
        <family val="1"/>
      </rPr>
      <t>1/2</t>
    </r>
  </si>
  <si>
    <t>3/5</t>
  </si>
  <si>
    <t>m</t>
  </si>
  <si>
    <t>ρd-ρn</t>
  </si>
  <si>
    <t>σ･Cd+ρ(1-Cd)</t>
  </si>
  <si>
    <r>
      <t>(σ-ρ)･C</t>
    </r>
    <r>
      <rPr>
        <vertAlign val="superscript"/>
        <sz val="8"/>
        <rFont val="ＭＳ Ｐ明朝"/>
        <family val="1"/>
      </rPr>
      <t>*</t>
    </r>
  </si>
  <si>
    <t>危険番号</t>
  </si>
  <si>
    <t>流域面積（原点）</t>
  </si>
  <si>
    <t>流域面積（土石流計画点）</t>
  </si>
  <si>
    <t>地質</t>
  </si>
  <si>
    <t>比流出土砂量（土石流計画点）</t>
  </si>
  <si>
    <t>比流出土砂量（原点）</t>
  </si>
  <si>
    <r>
      <t>m</t>
    </r>
    <r>
      <rPr>
        <vertAlign val="superscript"/>
        <sz val="8"/>
        <rFont val="ＭＳ Ｐ明朝"/>
        <family val="1"/>
      </rPr>
      <t>3</t>
    </r>
    <r>
      <rPr>
        <sz val="8"/>
        <rFont val="ＭＳ Ｐ明朝"/>
        <family val="1"/>
      </rPr>
      <t>/km</t>
    </r>
    <r>
      <rPr>
        <vertAlign val="superscript"/>
        <sz val="8"/>
        <rFont val="ＭＳ Ｐ明朝"/>
        <family val="1"/>
      </rPr>
      <t>2</t>
    </r>
  </si>
  <si>
    <t>清水流量</t>
  </si>
  <si>
    <t>①</t>
  </si>
  <si>
    <t>②</t>
  </si>
  <si>
    <t>時間雨量</t>
  </si>
  <si>
    <t>日雨量</t>
  </si>
  <si>
    <t>地区</t>
  </si>
  <si>
    <t>1 /</t>
  </si>
  <si>
    <t>確率</t>
  </si>
  <si>
    <t>上記の①と②を比べて大きい方の</t>
  </si>
  <si>
    <t>清水流量Qpは</t>
  </si>
  <si>
    <r>
      <t>m</t>
    </r>
    <r>
      <rPr>
        <vertAlign val="superscript"/>
        <sz val="8"/>
        <rFont val="ＭＳ Ｐ明朝"/>
        <family val="1"/>
      </rPr>
      <t>3</t>
    </r>
    <r>
      <rPr>
        <sz val="8"/>
        <rFont val="ＭＳ Ｐ明朝"/>
        <family val="1"/>
      </rPr>
      <t>/secとした。</t>
    </r>
  </si>
  <si>
    <t>水通し断面</t>
  </si>
  <si>
    <t>土石流ピーク流量</t>
  </si>
  <si>
    <t>①</t>
  </si>
  <si>
    <t>②</t>
  </si>
  <si>
    <t>土石流の発生頻度が高い</t>
  </si>
  <si>
    <t>土石流の発生頻度が低い</t>
  </si>
  <si>
    <t>・・・・・・・・</t>
  </si>
  <si>
    <t>・・・・・・・・</t>
  </si>
  <si>
    <t>土石流ピーク流量</t>
  </si>
  <si>
    <t>土砂の含有を考慮した清水流量の1.5倍</t>
  </si>
  <si>
    <t>当渓流は土石流の発生頻度が低いため</t>
  </si>
  <si>
    <t>を採用し、</t>
  </si>
  <si>
    <t>を採用する。</t>
  </si>
  <si>
    <t>Q=</t>
  </si>
  <si>
    <t>次の①と②を比較して大きい方を採用する。</t>
  </si>
  <si>
    <t>①</t>
  </si>
  <si>
    <t>②</t>
  </si>
  <si>
    <t>っていないか。</t>
  </si>
  <si>
    <t>仮設工は、本体の根入れや袖部の嵌入長に影響を与えるものとな</t>
  </si>
  <si>
    <t>越流水深＋余裕高</t>
  </si>
  <si>
    <t>最大礫径（95%粒径）</t>
  </si>
  <si>
    <t>≒</t>
  </si>
  <si>
    <t>=</t>
  </si>
  <si>
    <t>※北海道は一般的に①の方が大きい</t>
  </si>
  <si>
    <t>断面の高さ</t>
  </si>
  <si>
    <t>設計流量</t>
  </si>
  <si>
    <t>+</t>
  </si>
  <si>
    <t>=</t>
  </si>
  <si>
    <t>m</t>
  </si>
  <si>
    <t>②</t>
  </si>
  <si>
    <t>m</t>
  </si>
  <si>
    <t>参考：</t>
  </si>
  <si>
    <t>平常時堆砂勾配における土石流ピーク流量の流下断面チェック</t>
  </si>
  <si>
    <t>ただし、</t>
  </si>
  <si>
    <t>Bは計画水通し幅を用いる。</t>
  </si>
  <si>
    <t>θは平常時堆砂勾配</t>
  </si>
  <si>
    <t>（</t>
  </si>
  <si>
    <t>θ=</t>
  </si>
  <si>
    <t>n･Qsp</t>
  </si>
  <si>
    <t>3/5</t>
  </si>
  <si>
    <t>=</t>
  </si>
  <si>
    <t>・・・・・・・・</t>
  </si>
  <si>
    <t>)</t>
  </si>
  <si>
    <t>)</t>
  </si>
  <si>
    <t>業務カルテ受領書</t>
  </si>
  <si>
    <t>河川図で渓流の級・名称を確認したか。</t>
  </si>
  <si>
    <t>7)</t>
  </si>
  <si>
    <t>9)</t>
  </si>
  <si>
    <t>11)</t>
  </si>
  <si>
    <t>12)</t>
  </si>
  <si>
    <t>土質に対応した本体の根入れは上下流で確保されているか。</t>
  </si>
  <si>
    <t>土質に対応した袖部嵌入長は上下流で確保されているか。</t>
  </si>
  <si>
    <t>現況の用地境界、砂防指定地界を確認したか。</t>
  </si>
  <si>
    <t>3)</t>
  </si>
  <si>
    <t>ゾーン内のコンクリート単位体積重量を確認したか。</t>
  </si>
  <si>
    <t>環境状況（騒音、振動、水質汚濁等の配慮面、稀少種等）を把握した</t>
  </si>
  <si>
    <t>10)</t>
  </si>
  <si>
    <t>:</t>
  </si>
  <si>
    <t>堆積土砂の容積土砂濃度</t>
  </si>
  <si>
    <t>Cd</t>
  </si>
  <si>
    <t>:</t>
  </si>
  <si>
    <t>流動中の土石流の容積土砂濃度</t>
  </si>
  <si>
    <t>ρ･tanθ</t>
  </si>
  <si>
    <t>＝</t>
  </si>
  <si>
    <t>(σ-ρ) (tanφ-tanθ)</t>
  </si>
  <si>
    <t>=</t>
  </si>
  <si>
    <t>･ Qp</t>
  </si>
  <si>
    <t>土石流ピーク流量対象土砂量</t>
  </si>
  <si>
    <t>①降雨に基づく土石流ピーク流量Qsp</t>
  </si>
  <si>
    <t>②流出土砂量に基づく土石流ピーク流量Qsp</t>
  </si>
  <si>
    <t>Qsp</t>
  </si>
  <si>
    <t>Cd</t>
  </si>
  <si>
    <r>
      <t>C</t>
    </r>
    <r>
      <rPr>
        <vertAlign val="subscript"/>
        <sz val="8"/>
        <rFont val="ＭＳ Ｐ明朝"/>
        <family val="1"/>
      </rPr>
      <t>*</t>
    </r>
  </si>
  <si>
    <r>
      <t>C</t>
    </r>
    <r>
      <rPr>
        <vertAlign val="subscript"/>
        <sz val="8"/>
        <rFont val="ＭＳ Ｐ明朝"/>
        <family val="1"/>
      </rPr>
      <t>*</t>
    </r>
    <r>
      <rPr>
        <sz val="8"/>
        <rFont val="ＭＳ Ｐ明朝"/>
        <family val="1"/>
      </rPr>
      <t>-Cd</t>
    </r>
  </si>
  <si>
    <r>
      <t>0.01・C</t>
    </r>
    <r>
      <rPr>
        <vertAlign val="subscript"/>
        <sz val="8"/>
        <rFont val="ＭＳ Ｐ明朝"/>
        <family val="1"/>
      </rPr>
      <t>*</t>
    </r>
  </si>
  <si>
    <r>
      <t>2/3･μ</t>
    </r>
    <r>
      <rPr>
        <vertAlign val="subscript"/>
        <sz val="8"/>
        <rFont val="ＭＳ Ｐ明朝"/>
        <family val="1"/>
      </rPr>
      <t>1</t>
    </r>
    <r>
      <rPr>
        <sz val="8"/>
        <rFont val="ＭＳ Ｐ明朝"/>
        <family val="1"/>
      </rPr>
      <t>･b･√2･g･h</t>
    </r>
    <r>
      <rPr>
        <vertAlign val="superscript"/>
        <sz val="8"/>
        <rFont val="ＭＳ Ｐ明朝"/>
        <family val="1"/>
      </rPr>
      <t>3/2</t>
    </r>
  </si>
  <si>
    <r>
      <t>μ</t>
    </r>
    <r>
      <rPr>
        <vertAlign val="subscript"/>
        <sz val="8"/>
        <rFont val="ＭＳ Ｐ明朝"/>
        <family val="1"/>
      </rPr>
      <t>1</t>
    </r>
  </si>
  <si>
    <t>（0.5～0.55）</t>
  </si>
  <si>
    <t>スリット部流量（スリット内流下）</t>
  </si>
  <si>
    <t>水通し上幅</t>
  </si>
  <si>
    <t>･ Vi</t>
  </si>
  <si>
    <t>Vi</t>
  </si>
  <si>
    <r>
      <t>｛C</t>
    </r>
    <r>
      <rPr>
        <vertAlign val="subscript"/>
        <sz val="8"/>
        <rFont val="ＭＳ Ｐ明朝"/>
        <family val="1"/>
      </rPr>
      <t>*</t>
    </r>
    <r>
      <rPr>
        <sz val="8"/>
        <rFont val="ＭＳ Ｐ明朝"/>
        <family val="1"/>
      </rPr>
      <t>･(tanφ/tanθ</t>
    </r>
    <r>
      <rPr>
        <vertAlign val="subscript"/>
        <sz val="8"/>
        <rFont val="ＭＳ Ｐ明朝"/>
        <family val="1"/>
      </rPr>
      <t>i</t>
    </r>
    <r>
      <rPr>
        <sz val="8"/>
        <rFont val="ＭＳ Ｐ明朝"/>
        <family val="1"/>
      </rPr>
      <t>-1)-ρ/(σ-ρ)｝</t>
    </r>
  </si>
  <si>
    <r>
      <t>｛C</t>
    </r>
    <r>
      <rPr>
        <vertAlign val="subscript"/>
        <sz val="8"/>
        <rFont val="ＭＳ Ｐ明朝"/>
        <family val="1"/>
      </rPr>
      <t>*</t>
    </r>
    <r>
      <rPr>
        <sz val="8"/>
        <rFont val="ＭＳ Ｐ明朝"/>
        <family val="1"/>
      </rPr>
      <t>・(tanφ/tanθ</t>
    </r>
    <r>
      <rPr>
        <vertAlign val="subscript"/>
        <sz val="8"/>
        <rFont val="ＭＳ Ｐ明朝"/>
        <family val="1"/>
      </rPr>
      <t>0</t>
    </r>
    <r>
      <rPr>
        <sz val="8"/>
        <rFont val="ＭＳ Ｐ明朝"/>
        <family val="1"/>
      </rPr>
      <t>-1)-ρ/(σ-ρ)｝</t>
    </r>
  </si>
  <si>
    <r>
      <t>V</t>
    </r>
    <r>
      <rPr>
        <vertAlign val="subscript"/>
        <sz val="8"/>
        <rFont val="ＭＳ Ｐ明朝"/>
        <family val="1"/>
      </rPr>
      <t>0</t>
    </r>
    <r>
      <rPr>
        <sz val="8"/>
        <rFont val="ＭＳ Ｐ明朝"/>
        <family val="1"/>
      </rPr>
      <t>×</t>
    </r>
  </si>
  <si>
    <r>
      <t>θ</t>
    </r>
    <r>
      <rPr>
        <vertAlign val="subscript"/>
        <sz val="8"/>
        <rFont val="ＭＳ Ｐ明朝"/>
        <family val="1"/>
      </rPr>
      <t>0</t>
    </r>
  </si>
  <si>
    <t>基準点の渓床勾配</t>
  </si>
  <si>
    <r>
      <t>θ</t>
    </r>
    <r>
      <rPr>
        <vertAlign val="subscript"/>
        <sz val="8"/>
        <rFont val="ＭＳ Ｐ明朝"/>
        <family val="1"/>
      </rPr>
      <t>i</t>
    </r>
  </si>
  <si>
    <t>基準点下流任意地点の渓床勾配</t>
  </si>
  <si>
    <t>スリット部流量（スリット内＋水通し流下）</t>
  </si>
  <si>
    <t>Fr :</t>
  </si>
  <si>
    <t>r :</t>
  </si>
  <si>
    <t>Bd :</t>
  </si>
  <si>
    <t>Bs :</t>
  </si>
  <si>
    <t>I :</t>
  </si>
  <si>
    <t>（</t>
  </si>
  <si>
    <r>
      <t>（Q=Q1+Q</t>
    </r>
    <r>
      <rPr>
        <vertAlign val="subscript"/>
        <sz val="8"/>
        <rFont val="ＭＳ Ｐ明朝"/>
        <family val="1"/>
      </rPr>
      <t>2</t>
    </r>
    <r>
      <rPr>
        <sz val="8"/>
        <rFont val="ＭＳ Ｐ明朝"/>
        <family val="1"/>
      </rPr>
      <t>）</t>
    </r>
  </si>
  <si>
    <t>Q1</t>
  </si>
  <si>
    <t>Q2</t>
  </si>
  <si>
    <r>
      <t>2/15･μ</t>
    </r>
    <r>
      <rPr>
        <vertAlign val="subscript"/>
        <sz val="8"/>
        <rFont val="ＭＳ Ｐ明朝"/>
        <family val="1"/>
      </rPr>
      <t>2</t>
    </r>
    <r>
      <rPr>
        <sz val="8"/>
        <rFont val="ＭＳ Ｐ明朝"/>
        <family val="1"/>
      </rPr>
      <t>･b･√2｛3(B</t>
    </r>
    <r>
      <rPr>
        <vertAlign val="subscript"/>
        <sz val="8"/>
        <rFont val="ＭＳ Ｐ明朝"/>
        <family val="1"/>
      </rPr>
      <t>1</t>
    </r>
    <r>
      <rPr>
        <sz val="8"/>
        <rFont val="ＭＳ Ｐ明朝"/>
        <family val="1"/>
      </rPr>
      <t>-b)+2(B</t>
    </r>
    <r>
      <rPr>
        <vertAlign val="subscript"/>
        <sz val="8"/>
        <rFont val="ＭＳ Ｐ明朝"/>
        <family val="1"/>
      </rPr>
      <t>2</t>
    </r>
    <r>
      <rPr>
        <sz val="8"/>
        <rFont val="ＭＳ Ｐ明朝"/>
        <family val="1"/>
      </rPr>
      <t>-b)｝h</t>
    </r>
    <r>
      <rPr>
        <vertAlign val="subscript"/>
        <sz val="8"/>
        <rFont val="ＭＳ Ｐ明朝"/>
        <family val="1"/>
      </rPr>
      <t>3</t>
    </r>
    <r>
      <rPr>
        <sz val="8"/>
        <rFont val="ＭＳ Ｐ明朝"/>
        <family val="1"/>
      </rPr>
      <t>･h</t>
    </r>
    <r>
      <rPr>
        <vertAlign val="superscript"/>
        <sz val="8"/>
        <rFont val="ＭＳ Ｐ明朝"/>
        <family val="1"/>
      </rPr>
      <t>3/2</t>
    </r>
  </si>
  <si>
    <r>
      <t>μ</t>
    </r>
    <r>
      <rPr>
        <vertAlign val="subscript"/>
        <sz val="8"/>
        <rFont val="ＭＳ Ｐ明朝"/>
        <family val="1"/>
      </rPr>
      <t>2</t>
    </r>
  </si>
  <si>
    <t>（0.5～0.55） ,</t>
  </si>
  <si>
    <t>（Zs+hs≧h）</t>
  </si>
  <si>
    <t>hd-hs</t>
  </si>
  <si>
    <t>b :</t>
  </si>
  <si>
    <r>
      <t>B</t>
    </r>
    <r>
      <rPr>
        <vertAlign val="subscript"/>
        <sz val="6"/>
        <rFont val="ＭＳ Ｐ明朝"/>
        <family val="1"/>
      </rPr>
      <t>1</t>
    </r>
    <r>
      <rPr>
        <sz val="6"/>
        <rFont val="ＭＳ Ｐ明朝"/>
        <family val="1"/>
      </rPr>
      <t xml:space="preserve"> :</t>
    </r>
  </si>
  <si>
    <r>
      <t>B</t>
    </r>
    <r>
      <rPr>
        <vertAlign val="subscript"/>
        <sz val="6"/>
        <rFont val="ＭＳ Ｐ明朝"/>
        <family val="1"/>
      </rPr>
      <t>2</t>
    </r>
    <r>
      <rPr>
        <sz val="6"/>
        <rFont val="ＭＳ Ｐ明朝"/>
        <family val="1"/>
      </rPr>
      <t xml:space="preserve"> :</t>
    </r>
  </si>
  <si>
    <r>
      <t>h</t>
    </r>
    <r>
      <rPr>
        <vertAlign val="subscript"/>
        <sz val="6"/>
        <rFont val="ＭＳ Ｐ明朝"/>
        <family val="1"/>
      </rPr>
      <t>3</t>
    </r>
    <r>
      <rPr>
        <sz val="6"/>
        <rFont val="ＭＳ Ｐ明朝"/>
        <family val="1"/>
      </rPr>
      <t xml:space="preserve"> :</t>
    </r>
  </si>
  <si>
    <t>スリット幅</t>
  </si>
  <si>
    <t>水通し下幅</t>
  </si>
  <si>
    <t>水通し部越流水深</t>
  </si>
  <si>
    <t>流木捕捉量＝土砂捕捉量×30%＝</t>
  </si>
  <si>
    <t>非越流部で決まる
法勾配（5厘単位）</t>
  </si>
  <si>
    <t>越流部で決まる
法勾配（5厘単位）</t>
  </si>
  <si>
    <t>Qsp=</t>
  </si>
  <si>
    <t>を採用</t>
  </si>
  <si>
    <t>地盤条件</t>
  </si>
  <si>
    <t>追加調査の必要はないか。</t>
  </si>
  <si>
    <t>軟弱地盤かどうかの調査は必要か。</t>
  </si>
  <si>
    <t>・使用材料</t>
  </si>
  <si>
    <t>基本条件の照査項目一覧表（様式－１）</t>
  </si>
  <si>
    <t>建設副産物の処理方法は適正か。リサイクル計画書を考慮したか。</t>
  </si>
  <si>
    <t>設計計算書</t>
  </si>
  <si>
    <t>数量計算書</t>
  </si>
  <si>
    <t>比較、検討の結果が整理されているか。</t>
  </si>
  <si>
    <t>細　部　条　件　の　照　査　項　目　一　覧　表</t>
  </si>
  <si>
    <t>（　照　査　②　）</t>
  </si>
  <si>
    <t>細部条件の照査項目一覧表（様式－２）</t>
  </si>
  <si>
    <t>照査②</t>
  </si>
  <si>
    <t>施工計画</t>
  </si>
  <si>
    <t>縮尺は共通仕様書、特記仕様書と整合しているか。</t>
  </si>
  <si>
    <t>構造物の基本寸法、高さ関係は照合されているか。</t>
  </si>
  <si>
    <t>形状寸法、使用材料及びその配置は計算書と一致しているか。</t>
  </si>
  <si>
    <t>安定計算結果は許容値を満たしているか。</t>
  </si>
  <si>
    <t>・安全率</t>
  </si>
  <si>
    <t>・変位量</t>
  </si>
  <si>
    <t>環境に配慮する具体的方法、作成すべき資料等は明らかとなってい</t>
  </si>
  <si>
    <t>排土、除石工等、維持管理が必要な施設について、管理用道路計</t>
  </si>
  <si>
    <t>画は作成したか。</t>
  </si>
  <si>
    <t>透過型の場合、洪水後半で流出する土砂に対する対策を考慮して</t>
  </si>
  <si>
    <t>各断面において流下能力のチェック、湾曲部のせり上がりチェックは</t>
  </si>
  <si>
    <t>行ったか。</t>
  </si>
  <si>
    <t>縦断形状は河床の安定と河道の連続性の両面から検討されている</t>
  </si>
  <si>
    <t>か。</t>
  </si>
  <si>
    <t>護岸工の施工箇所は土砂生産抑止の観点から妥当な位置となって</t>
  </si>
  <si>
    <t>いるか。</t>
  </si>
  <si>
    <t>横工（帯工、落差工等）の配置は平面、縦断両面から検討されてい</t>
  </si>
  <si>
    <t>水制工や砂溜工を併用する場合、それぞれの目的が整理されてい</t>
  </si>
  <si>
    <t>　長）</t>
  </si>
  <si>
    <t>（河道法線、護岸工、付属構造物等）</t>
  </si>
  <si>
    <t>平面図には必要な工事内容が明示されているか。　　　　　　　　　　　　　　　　　　　　　　　　　　　　　　　　　　　　　　　　　　　　　　　　　　　　　　　　　　　　　　　　　　　　　　　　　</t>
  </si>
  <si>
    <t>数量計算は土木工事数量算出要領及び打合せ事項と整合してい</t>
  </si>
  <si>
    <t>るか。（有効数字、位取り、単位、区分等）</t>
  </si>
  <si>
    <t>いるか。</t>
  </si>
  <si>
    <t>（圧密沈下、液状化、地盤支持力、法面安定等）</t>
  </si>
  <si>
    <t>軟弱地盤として検討する条件は確認したか。</t>
  </si>
  <si>
    <t>るか。</t>
  </si>
  <si>
    <t>現地材料の利用の可能性を確認したか。</t>
  </si>
  <si>
    <t>施工ヤード、スペースを確認したか。</t>
  </si>
  <si>
    <t>関連機関との調整</t>
  </si>
  <si>
    <t>他の工作物管理者との調整内容を理解したか。</t>
  </si>
  <si>
    <t>環境への配慮</t>
  </si>
  <si>
    <t>業務名：</t>
  </si>
  <si>
    <t>発注機関：</t>
  </si>
  <si>
    <t>受託者名：</t>
  </si>
  <si>
    <t>照査の日付：</t>
  </si>
  <si>
    <t>地形条件</t>
  </si>
  <si>
    <t>使用材料</t>
  </si>
  <si>
    <t>（追加項目記入表）</t>
  </si>
  <si>
    <t>項目</t>
  </si>
  <si>
    <t>備考</t>
  </si>
  <si>
    <t>2)</t>
  </si>
  <si>
    <t>3)</t>
  </si>
  <si>
    <t>4)</t>
  </si>
  <si>
    <t>5)</t>
  </si>
  <si>
    <t>6)</t>
  </si>
  <si>
    <t>7)</t>
  </si>
  <si>
    <t>8)</t>
  </si>
  <si>
    <t>9)</t>
  </si>
  <si>
    <t>10)</t>
  </si>
  <si>
    <t>基　本　条　件　の　照　査　項　目　一　覧　表</t>
  </si>
  <si>
    <t>対象</t>
  </si>
  <si>
    <t>数量計算書</t>
  </si>
  <si>
    <t>1)</t>
  </si>
  <si>
    <t>1)</t>
  </si>
  <si>
    <t>1)</t>
  </si>
  <si>
    <t>1)</t>
  </si>
  <si>
    <t>〃</t>
  </si>
  <si>
    <t>〃</t>
  </si>
  <si>
    <t>〃</t>
  </si>
  <si>
    <t>〃</t>
  </si>
  <si>
    <t>〃</t>
  </si>
  <si>
    <t>4)</t>
  </si>
  <si>
    <t>5)</t>
  </si>
  <si>
    <t>〃</t>
  </si>
  <si>
    <t>1)</t>
  </si>
  <si>
    <t>設計計算書</t>
  </si>
  <si>
    <t>〃</t>
  </si>
  <si>
    <t>〃</t>
  </si>
  <si>
    <t>10)</t>
  </si>
  <si>
    <t>1)</t>
  </si>
  <si>
    <t>1)</t>
  </si>
  <si>
    <t>〃</t>
  </si>
  <si>
    <t>砂防施設の工法、施設配置計画は妥当か。</t>
  </si>
  <si>
    <t>安定計算の許容値、計算方法は確認したか。</t>
  </si>
  <si>
    <t>設計単位は、ＳＩ単位系を使用しているか。</t>
  </si>
  <si>
    <t>施工条件から仮設水路計画等を立案する必要はあるか。</t>
  </si>
  <si>
    <t>運搬路等、工法に影響を与える現場条件があるか。</t>
  </si>
  <si>
    <t>ボーリング等により支持層、地質Ｎ値、地下水位等を確認しているか。</t>
  </si>
  <si>
    <t>現場条件から使用材料に制約はあるか。</t>
  </si>
  <si>
    <t>地形図等</t>
  </si>
  <si>
    <t>運搬路、ヤード確保を確認したか。</t>
  </si>
  <si>
    <t>報告書</t>
  </si>
  <si>
    <t>設計調書の記入は適正になされているか。</t>
  </si>
  <si>
    <t>ＴＥＣＲＩＳの登録を行ったか。</t>
  </si>
  <si>
    <t>施工手順は妥当か。</t>
  </si>
  <si>
    <t>工事の発注に際しての留意事項が記載されているか。</t>
  </si>
  <si>
    <t>・許容応力度</t>
  </si>
  <si>
    <t>・根入れ長さ</t>
  </si>
  <si>
    <t>設計基準</t>
  </si>
  <si>
    <t>許容値の取り方は正しいか。</t>
  </si>
  <si>
    <t>数量計算の根拠となる資料（根拠図等）は作成しているか。</t>
  </si>
  <si>
    <t>施工計画検討</t>
  </si>
  <si>
    <t>平面線形は現況河道線形を活かしているか。</t>
  </si>
  <si>
    <t>No</t>
  </si>
  <si>
    <t>〃</t>
  </si>
  <si>
    <t>〃</t>
  </si>
  <si>
    <t>〃</t>
  </si>
  <si>
    <t>〃</t>
  </si>
  <si>
    <t>〃</t>
  </si>
  <si>
    <t>〃</t>
  </si>
  <si>
    <t>〃</t>
  </si>
  <si>
    <t>〃</t>
  </si>
  <si>
    <t>〃</t>
  </si>
  <si>
    <t>〃</t>
  </si>
  <si>
    <t>1)</t>
  </si>
  <si>
    <t>〃</t>
  </si>
  <si>
    <t>1)</t>
  </si>
  <si>
    <t>〃</t>
  </si>
  <si>
    <t>〃</t>
  </si>
  <si>
    <t>1)</t>
  </si>
  <si>
    <t>〃</t>
  </si>
  <si>
    <t>現地踏査</t>
  </si>
  <si>
    <t>支障物件の状況を把握したか。</t>
  </si>
  <si>
    <t>設計基本条件</t>
  </si>
  <si>
    <t>水利権者、漁業利権者との調整は済んでいるか。</t>
  </si>
  <si>
    <t>資料の確認</t>
  </si>
  <si>
    <t>貸与資料の不足点、追加事項はあるか。</t>
  </si>
  <si>
    <t>環境調査結果などから貴重種等を確認したか。</t>
  </si>
  <si>
    <t>主な内容</t>
  </si>
  <si>
    <t>1)</t>
  </si>
  <si>
    <t>（　照　査　①　）</t>
  </si>
  <si>
    <t>平面図（法線、取付等）は妥当か。</t>
  </si>
  <si>
    <t>様式－１の設計基本条件との整合が図られているか。</t>
  </si>
  <si>
    <t>土石流対策施設計画</t>
  </si>
  <si>
    <t>計画流出土砂量の算定方法は妥当か。</t>
  </si>
  <si>
    <t>提示資料</t>
  </si>
  <si>
    <t>照査①</t>
  </si>
  <si>
    <t>照査</t>
  </si>
  <si>
    <t>下流法勾配の緩勾配化について検討したか。</t>
  </si>
  <si>
    <t>透過型の場合、目的にあったスリット間隔となっているか。</t>
  </si>
  <si>
    <t>袖部の形状は掘削工・法覆工の施工性を含め妥当か。</t>
  </si>
  <si>
    <t>安定計算、構造計算の設計条件は妥当か。</t>
  </si>
  <si>
    <t>砂防堰堤・床固工前庭</t>
  </si>
  <si>
    <t>河床の状況に応じた形式となっているか。</t>
  </si>
  <si>
    <t>魚類の遡上を考慮した構造になっているか。</t>
  </si>
  <si>
    <t>土石流ピーク流量の算定方法は妥当か。</t>
  </si>
  <si>
    <t>施設配置計画は妥当か。</t>
  </si>
  <si>
    <t>巨礫調査の結果は妥当か。</t>
  </si>
  <si>
    <t>流木対策が必要な場合、妥当な計画となっているか。</t>
  </si>
  <si>
    <t>砂防堰堤・床固工本体</t>
  </si>
  <si>
    <t>透過・不透過の構造選定の理由は妥当か。</t>
  </si>
  <si>
    <t>地盤支持力の算定方法は妥当か。</t>
  </si>
  <si>
    <t>支持力不足の場合、重力式以外の形式を比較検討したか。</t>
  </si>
  <si>
    <t>水通し断面の決定方法は妥当か。</t>
  </si>
  <si>
    <t>数量計算に用いた寸法は図面と一致しているか。</t>
  </si>
  <si>
    <t>〃</t>
  </si>
  <si>
    <t>〃</t>
  </si>
  <si>
    <t>取り合い護岸工・護床工の施工範囲の根拠は妥当か。</t>
  </si>
  <si>
    <t>地質面から直下流の河床洗掘の可能性について検討したか。</t>
  </si>
  <si>
    <t>ブロック重量の算定方法は妥当か。</t>
  </si>
  <si>
    <t>渓流保全工</t>
  </si>
  <si>
    <t>計画流量は下流の流下能力と整合がとれているか。</t>
  </si>
  <si>
    <t>業務計画書</t>
  </si>
  <si>
    <t>各設計図がお互いに整合されているか。</t>
  </si>
  <si>
    <t>・一般平面図と縦断図</t>
  </si>
  <si>
    <t>・構造図と配筋図</t>
  </si>
  <si>
    <t>・構造図と仮設図</t>
  </si>
  <si>
    <t>環境対策（騒音、振動等）は妥当か。</t>
  </si>
  <si>
    <t>工事中の河川生物及び周辺環境への影響は配慮しているか。</t>
  </si>
  <si>
    <t>解り易い注記が付いているか。</t>
  </si>
  <si>
    <t>・鋼材形状、寸法</t>
  </si>
  <si>
    <t>数量計算の照査がなされているか。</t>
  </si>
  <si>
    <t>〃</t>
  </si>
  <si>
    <t>〃</t>
  </si>
  <si>
    <t>〃</t>
  </si>
  <si>
    <t>〃</t>
  </si>
  <si>
    <t>1)</t>
  </si>
  <si>
    <t>1)</t>
  </si>
  <si>
    <t>〃</t>
  </si>
  <si>
    <t>〃</t>
  </si>
  <si>
    <t>〃</t>
  </si>
  <si>
    <t>設計の目的、設計範囲</t>
  </si>
  <si>
    <t>コスト縮減</t>
  </si>
  <si>
    <t>建設副産物対策</t>
  </si>
  <si>
    <t>成　果　品　の　照　査　項　目　一　覧　表</t>
  </si>
  <si>
    <t>（　照　査　③　）</t>
  </si>
  <si>
    <t>成果品の照査項目一覧表（様式－３）</t>
  </si>
  <si>
    <t>照査③</t>
  </si>
  <si>
    <t>設計図</t>
  </si>
  <si>
    <t>設計計算書の結果が正しく図面に反映されているか。</t>
  </si>
  <si>
    <t>環境への配慮の必要性、方針、内容、範囲等が理解されたか。</t>
  </si>
  <si>
    <t>一般図</t>
  </si>
  <si>
    <t>横断面図は妥当か。</t>
  </si>
  <si>
    <t>取付工の形状は妥当か。</t>
  </si>
  <si>
    <t>計画検討書</t>
  </si>
  <si>
    <t>リサイクル計画書を作成しているか。</t>
  </si>
  <si>
    <t>リサイクル計画書</t>
  </si>
  <si>
    <t>ＴＥＣＲＩＳの登録</t>
  </si>
  <si>
    <t>目的、設計範囲を理解したか。</t>
  </si>
  <si>
    <t>砂　防　詳　細　設　計　照　査　要　領</t>
  </si>
  <si>
    <t>砂 防 詳 細 設 計</t>
  </si>
  <si>
    <t>砂防詳細設計</t>
  </si>
  <si>
    <t>渓流名、工事時期</t>
  </si>
  <si>
    <t>渓流条件</t>
  </si>
  <si>
    <t>設計条件整理検討書</t>
  </si>
  <si>
    <t>渓流の特性を把握したか。（土石流区域、掃流区域、流木の有無）</t>
  </si>
  <si>
    <t>砂防全体計画を確認したか。</t>
  </si>
  <si>
    <t>既設施設の状況（堆砂状況、粒径等）を把握したか。</t>
  </si>
  <si>
    <t>複数年施工時の暫定断面等の検討は必要か。</t>
  </si>
  <si>
    <t>地元及び地権者との調整内容を理解したか。</t>
  </si>
  <si>
    <t>経済性、安全性が配慮されているか。</t>
  </si>
  <si>
    <t>報告書の構成は妥当か。</t>
  </si>
  <si>
    <t>設計条件の考え方が整理されているか。</t>
  </si>
  <si>
    <t>1)</t>
  </si>
  <si>
    <t>〃</t>
  </si>
  <si>
    <t>施工計画検討書</t>
  </si>
  <si>
    <t>数量取りまとめは、数量算出要領及び打合せ事項にあわせてまとめ</t>
  </si>
  <si>
    <t>られているか。</t>
  </si>
  <si>
    <t>施工法が妥当であるか。</t>
  </si>
  <si>
    <t>背後地の内水処理について検討しているか。</t>
  </si>
  <si>
    <t>横工、護岸工の材質は現地発生材、間伐材の使用を検討したか。</t>
  </si>
  <si>
    <t>護岸、根固め工、水制工の覆工材料の所要重量算定方法は妥当か。</t>
  </si>
  <si>
    <t>魚道工</t>
  </si>
  <si>
    <t>対象魚種に合った魚道形式となっているか。</t>
  </si>
  <si>
    <t>遡上可能となる流量設定は妥当か。</t>
  </si>
  <si>
    <t>入口を魚が発見しやすい構造となっているか。</t>
  </si>
  <si>
    <t>流水確保や土砂埋塞防止の面を考慮した配置となっているか。</t>
  </si>
  <si>
    <t>魚道構造物による河積の阻害を検討したか。</t>
  </si>
  <si>
    <t>構造計算が必要な場合、設計条件は適切か。</t>
  </si>
  <si>
    <t>複数年施工の場合、暫定形状の検討は行ったか。</t>
  </si>
  <si>
    <t>工事用道路、仮排水等の計画は妥当か。</t>
  </si>
  <si>
    <t>荷重図、モーメント図が描かれているか。</t>
  </si>
  <si>
    <t>施工に配慮した計算となっているか。</t>
  </si>
  <si>
    <t>構造詳細は適用基準及び打ち合わせ事項と照合されているか。</t>
  </si>
  <si>
    <t>水位等の設計条件が図面に明示されているか。</t>
  </si>
  <si>
    <t>図面が明瞭に描かれているか。（構造物と寸法線の使い分け等）</t>
  </si>
  <si>
    <t>・部材厚</t>
  </si>
  <si>
    <t>設計調書</t>
  </si>
  <si>
    <t>施工条件</t>
  </si>
  <si>
    <t>・鉄筋（径、ピッチ、使用材料、ラップ位置、ラップ長、主鉄筋の定着</t>
  </si>
  <si>
    <t>（工法比較時の金額は妥当か、工程及び施工方法は妥当か）</t>
  </si>
  <si>
    <t>工事時期は確認したか。</t>
  </si>
  <si>
    <t>地形、地質、現地状況を把握したか。</t>
  </si>
  <si>
    <t>（</t>
  </si>
  <si>
    <t>砂防詳細設計調書</t>
  </si>
  <si>
    <t>事業種別</t>
  </si>
  <si>
    <t>市町村名</t>
  </si>
  <si>
    <t>流域面積</t>
  </si>
  <si>
    <t>計画勾配</t>
  </si>
  <si>
    <t>渓床勾配</t>
  </si>
  <si>
    <t>最大洪水流量</t>
  </si>
  <si>
    <t>断面</t>
  </si>
  <si>
    <t>底幅</t>
  </si>
  <si>
    <t>水深</t>
  </si>
  <si>
    <t>水通し</t>
  </si>
  <si>
    <t>天端幅</t>
  </si>
  <si>
    <t>断面設計</t>
  </si>
  <si>
    <t>本体</t>
  </si>
  <si>
    <t>基礎</t>
  </si>
  <si>
    <t>袖</t>
  </si>
  <si>
    <t>下流法勾配限界値</t>
  </si>
  <si>
    <t>（</t>
  </si>
  <si>
    <t>／</t>
  </si>
  <si>
    <t>）</t>
  </si>
  <si>
    <t>1/</t>
  </si>
  <si>
    <t>越流部</t>
  </si>
  <si>
    <t>非越流部</t>
  </si>
  <si>
    <t>）</t>
  </si>
  <si>
    <t>・</t>
  </si>
  <si>
    <t>正</t>
  </si>
  <si>
    <t>逆</t>
  </si>
  <si>
    <t>最終決定法勾配</t>
  </si>
  <si>
    <t>基礎形式</t>
  </si>
  <si>
    <t>根入れ</t>
  </si>
  <si>
    <t>袖勾配</t>
  </si>
  <si>
    <t>袖嵌入深</t>
  </si>
  <si>
    <t>直接基礎</t>
  </si>
  <si>
    <t>くい基礎</t>
  </si>
  <si>
    <t>袖天端部</t>
  </si>
  <si>
    <t>段切り部</t>
  </si>
  <si>
    <t>段切り直高</t>
  </si>
  <si>
    <t>ステップ幅</t>
  </si>
  <si>
    <t>許容地盤支持力度</t>
  </si>
  <si>
    <t>くい１本許容支持力</t>
  </si>
  <si>
    <r>
      <t>kN/m</t>
    </r>
    <r>
      <rPr>
        <vertAlign val="superscript"/>
        <sz val="8"/>
        <rFont val="ＭＳ Ｐ明朝"/>
        <family val="1"/>
      </rPr>
      <t>2</t>
    </r>
  </si>
  <si>
    <r>
      <t>kN/m</t>
    </r>
    <r>
      <rPr>
        <vertAlign val="superscript"/>
        <sz val="8"/>
        <rFont val="ＭＳ Ｐ明朝"/>
        <family val="1"/>
      </rPr>
      <t>2</t>
    </r>
    <r>
      <rPr>
        <sz val="8"/>
        <rFont val="ＭＳ Ｐ明朝"/>
        <family val="1"/>
      </rPr>
      <t xml:space="preserve">  非越流部</t>
    </r>
  </si>
  <si>
    <t>kN        非越流部</t>
  </si>
  <si>
    <t xml:space="preserve">kN      </t>
  </si>
  <si>
    <t>最大内部応力度
最小内部応力度</t>
  </si>
  <si>
    <t>最終決定法勾配に
おける滑動安全率</t>
  </si>
  <si>
    <t>コンクリート単位体積重量</t>
  </si>
  <si>
    <t>m</t>
  </si>
  <si>
    <t>計画水深</t>
  </si>
  <si>
    <t>余裕高</t>
  </si>
  <si>
    <t>m</t>
  </si>
  <si>
    <t>前庭保護工</t>
  </si>
  <si>
    <t>付属物</t>
  </si>
  <si>
    <t>水叩き</t>
  </si>
  <si>
    <t>側壁護岸工</t>
  </si>
  <si>
    <t>垂直壁</t>
  </si>
  <si>
    <t>護床工</t>
  </si>
  <si>
    <t>水抜き穴</t>
  </si>
  <si>
    <t>収縮継手工</t>
  </si>
  <si>
    <t>法覆工</t>
  </si>
  <si>
    <t>その他</t>
  </si>
  <si>
    <t>スリット</t>
  </si>
  <si>
    <t>流木止め</t>
  </si>
  <si>
    <t>濁水対策</t>
  </si>
  <si>
    <t>水通し天端幅</t>
  </si>
  <si>
    <t>袖天端幅</t>
  </si>
  <si>
    <t>袖嵌入深</t>
  </si>
  <si>
    <t>（</t>
  </si>
  <si>
    <t>有</t>
  </si>
  <si>
    <t>・</t>
  </si>
  <si>
    <t>無</t>
  </si>
  <si>
    <t>）</t>
  </si>
  <si>
    <t>m</t>
  </si>
  <si>
    <t>（1.0m以上4.0m未満を原則とする）</t>
  </si>
  <si>
    <t>（土砂3.0　軟岩2.5　硬岩2.0m以上を標準）</t>
  </si>
  <si>
    <t>（土砂2.0　軟岩1.5　硬岩1.0m以上を標準）</t>
  </si>
  <si>
    <t>（1.0m以上を原則とする）</t>
  </si>
  <si>
    <t>注；袖折れダムの場合、横断方向と縦断方向の計画堆砂勾配との合成勾配とする。</t>
  </si>
  <si>
    <t>1:</t>
  </si>
  <si>
    <t>1 :</t>
  </si>
  <si>
    <t>＝計画堆砂勾配</t>
  </si>
  <si>
    <t>＝現渓床勾配（土石流対策の場合）</t>
  </si>
  <si>
    <t>袖の
勾配長</t>
  </si>
  <si>
    <t>（左岸）</t>
  </si>
  <si>
    <t>（右岸）</t>
  </si>
  <si>
    <t>（土砂2.0　軟岩1.5　硬岩1.0m以上）</t>
  </si>
  <si>
    <t>岡　山　市</t>
  </si>
  <si>
    <t>岡山市</t>
  </si>
  <si>
    <t>詳細設計照査フローチャート</t>
  </si>
  <si>
    <t>発注者</t>
  </si>
  <si>
    <t>受注者</t>
  </si>
  <si>
    <t>契約</t>
  </si>
  <si>
    <t>現地踏査</t>
  </si>
  <si>
    <t>監督員</t>
  </si>
  <si>
    <t>条件等指示</t>
  </si>
  <si>
    <t>条件等打合せ</t>
  </si>
  <si>
    <t>照査計画の策定</t>
  </si>
  <si>
    <t>業務計画書（照査設計を含む）</t>
  </si>
  <si>
    <t>設計計画</t>
  </si>
  <si>
    <t>基本条件の照査</t>
  </si>
  <si>
    <t>照査項目一覧表
主任技術者が対象欄の□にㇾを記入</t>
  </si>
  <si>
    <t>照査状況の把握</t>
  </si>
  <si>
    <t>報告①（基本条件の照査）</t>
  </si>
  <si>
    <t>照査項目一覧表</t>
  </si>
  <si>
    <t>一般図作成</t>
  </si>
  <si>
    <t>細部条件、</t>
  </si>
  <si>
    <t>構造細目の照査</t>
  </si>
  <si>
    <t>照査項目一覧表、設計調書
主任技術者が対象欄の□にㇾを記入</t>
  </si>
  <si>
    <t>報告②（細部条件、構造物細目の調査）</t>
  </si>
  <si>
    <t>照査項目一覧表、設計図書</t>
  </si>
  <si>
    <t>詳細図作成</t>
  </si>
  <si>
    <t>数量計算</t>
  </si>
  <si>
    <t>成果品の照査</t>
  </si>
  <si>
    <t>設計計算書、設計図</t>
  </si>
  <si>
    <t>施工計画書</t>
  </si>
  <si>
    <t>照査項目一覧表
主任技術者が対象欄の□にㇾを記入</t>
  </si>
  <si>
    <t>照査報告書作成</t>
  </si>
  <si>
    <t>設計調書の作成</t>
  </si>
  <si>
    <t>（照査①～③及び設計調書を含む）</t>
  </si>
  <si>
    <t>報告③（成果品の照査及び設計調書）</t>
  </si>
  <si>
    <t>照査報告書</t>
  </si>
  <si>
    <t>成果品提出・検査</t>
  </si>
  <si>
    <t>受注者が実施する照査関連事項</t>
  </si>
  <si>
    <t>注　記</t>
  </si>
  <si>
    <t>１．照査②の段階より、設計調書の有効活用を図る。</t>
  </si>
  <si>
    <t>２．行程に関わる照査・報告①②③の時期は、業務計</t>
  </si>
  <si>
    <t>画書提出時期に打合せにより設定する。</t>
  </si>
  <si>
    <t>３．発注者への照査の報告は、中間打合せ時やEメール</t>
  </si>
  <si>
    <t>等を活用して報告する。</t>
  </si>
  <si>
    <t>発注課名</t>
  </si>
  <si>
    <t>施策番号</t>
  </si>
  <si>
    <t>施策番号</t>
  </si>
  <si>
    <t>※コスト縮減の基準年度は平成２０年度とする。</t>
  </si>
  <si>
    <t>※具体的縮減番号は「岡山市公共工事コスト縮減対策に関する新行動計画」を参照すること。</t>
  </si>
  <si>
    <t>「岡山市景観デザイン指針」に基づき適正に設計しているか。</t>
  </si>
  <si>
    <t>〃</t>
  </si>
  <si>
    <t>赤黄チェック等による指摘内容に基づき、設計計算書を適正に修正したか。</t>
  </si>
  <si>
    <t>6)</t>
  </si>
  <si>
    <t>令和 ３ 年 １２ 月</t>
  </si>
  <si>
    <t>下流の取水や運搬路の冬期通行止め等、施工時期を制約する</t>
  </si>
  <si>
    <t>要素はあるか。</t>
  </si>
  <si>
    <t>設計に用いたコンクリートの単位体積重量は、ゾーン内のコンク</t>
  </si>
  <si>
    <t>リート単位体積重量と整合しているか。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</si>
</sst>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0_);[Red]\(0.0\)"/>
    <numFmt numFmtId="180" formatCode="0.0_ "/>
    <numFmt numFmtId="181" formatCode="#,##0.0_ "/>
    <numFmt numFmtId="182" formatCode="#,##0.00_);[Red]\(#,##0.00\)"/>
    <numFmt numFmtId="183" formatCode="#,##0_ "/>
    <numFmt numFmtId="184" formatCode="#,##0.0"/>
    <numFmt numFmtId="185" formatCode="0.00000_ "/>
    <numFmt numFmtId="186" formatCode="0.0000_ "/>
    <numFmt numFmtId="187" formatCode="0.000_ "/>
    <numFmt numFmtId="188" formatCode="0_ "/>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0"/>
      <name val="ＭＳ Ｐ明朝"/>
      <family val="1"/>
    </font>
    <font>
      <sz val="11"/>
      <name val="ＭＳ Ｐ明朝"/>
      <family val="1"/>
    </font>
    <font>
      <sz val="14"/>
      <name val="ＭＳ Ｐ明朝"/>
      <family val="1"/>
    </font>
    <font>
      <sz val="18"/>
      <name val="ＭＳ Ｐ明朝"/>
      <family val="1"/>
    </font>
    <font>
      <sz val="9"/>
      <name val="MS UI Gothic"/>
      <family val="3"/>
    </font>
    <font>
      <sz val="10.2"/>
      <name val="ＭＳ Ｐ明朝"/>
      <family val="1"/>
    </font>
    <font>
      <sz val="12"/>
      <name val="ＭＳ Ｐ明朝"/>
      <family val="1"/>
    </font>
    <font>
      <sz val="8"/>
      <name val="ＭＳ Ｐ明朝"/>
      <family val="1"/>
    </font>
    <font>
      <vertAlign val="superscript"/>
      <sz val="8"/>
      <name val="ＭＳ Ｐ明朝"/>
      <family val="1"/>
    </font>
    <font>
      <sz val="7"/>
      <name val="ＭＳ Ｐ明朝"/>
      <family val="1"/>
    </font>
    <font>
      <vertAlign val="subscript"/>
      <sz val="8"/>
      <name val="ＭＳ Ｐ明朝"/>
      <family val="1"/>
    </font>
    <font>
      <sz val="6"/>
      <name val="ＭＳ Ｐ明朝"/>
      <family val="1"/>
    </font>
    <font>
      <vertAlign val="subscript"/>
      <sz val="6"/>
      <name val="ＭＳ Ｐ明朝"/>
      <family val="1"/>
    </font>
    <font>
      <sz val="11"/>
      <name val="MS UI Gothic"/>
      <family val="3"/>
    </font>
    <font>
      <sz val="8"/>
      <name val="ＭＳ Ｐゴシック"/>
      <family val="3"/>
    </font>
    <font>
      <sz val="8"/>
      <name val="ＭＳ ゴシック"/>
      <family val="3"/>
    </font>
    <font>
      <sz val="10"/>
      <name val="ＭＳ Ｐ明朝"/>
      <family val="1"/>
    </font>
    <font>
      <sz val="11"/>
      <color indexed="20"/>
      <name val="游ゴシック"/>
      <family val="3"/>
    </font>
    <font>
      <sz val="10"/>
      <name val="ＭＳ 明朝"/>
      <family val="1"/>
    </font>
    <font>
      <b/>
      <sz val="14"/>
      <name val="ＭＳ 明朝"/>
      <family val="1"/>
    </font>
    <font>
      <sz val="8"/>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dotted"/>
      <top style="thin"/>
      <bottom style="thin"/>
    </border>
    <border>
      <left style="dotted"/>
      <right style="thin"/>
      <top style="thin"/>
      <bottom style="thin"/>
    </border>
    <border>
      <left style="thin"/>
      <right style="dotted"/>
      <top>
        <color indexed="63"/>
      </top>
      <bottom>
        <color indexed="63"/>
      </bottom>
    </border>
    <border>
      <left style="dotted"/>
      <right style="thin"/>
      <top>
        <color indexed="63"/>
      </top>
      <bottom>
        <color indexed="63"/>
      </bottom>
    </border>
    <border>
      <left style="thin"/>
      <right style="dotted"/>
      <top>
        <color indexed="63"/>
      </top>
      <bottom style="thin"/>
    </border>
    <border>
      <left style="dotted"/>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diagonalDown="1">
      <left/>
      <right style="thin"/>
      <top/>
      <bottom/>
      <diagonal style="thin"/>
    </border>
    <border diagonalUp="1">
      <left style="thin"/>
      <right/>
      <top/>
      <bottom/>
      <diagonal style="thin"/>
    </border>
    <border diagonalDown="1">
      <left/>
      <right style="thin"/>
      <top/>
      <bottom style="thin"/>
      <diagonal style="thin"/>
    </border>
    <border diagonalUp="1">
      <left style="thin"/>
      <right/>
      <top/>
      <bottom style="thin"/>
      <diagonal style="thin"/>
    </border>
    <border diagonalUp="1">
      <left/>
      <right/>
      <top/>
      <bottom style="thin"/>
      <diagonal style="thin"/>
    </border>
    <border diagonalUp="1">
      <left/>
      <right style="thin"/>
      <top style="thin"/>
      <bottom/>
      <diagonal style="thin"/>
    </border>
    <border diagonalDown="1">
      <left style="thin"/>
      <right/>
      <top style="thin"/>
      <bottom/>
      <diagonal style="thin"/>
    </border>
    <border>
      <left/>
      <right style="medium"/>
      <top style="thin"/>
      <bottom/>
    </border>
    <border diagonalDown="1">
      <left/>
      <right/>
      <top style="thin"/>
      <bottom/>
      <diagonal style="thin"/>
    </border>
    <border>
      <left/>
      <right style="medium"/>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thin"/>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pplyNumberFormat="0" applyFill="0" applyBorder="0" applyAlignment="0" applyProtection="0"/>
    <xf numFmtId="0" fontId="57" fillId="32" borderId="0" applyNumberFormat="0" applyBorder="0" applyAlignment="0" applyProtection="0"/>
  </cellStyleXfs>
  <cellXfs count="658">
    <xf numFmtId="0" fontId="0" fillId="0" borderId="0" xfId="0"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6" fillId="0" borderId="0" xfId="0" applyFont="1" applyAlignment="1">
      <alignment/>
    </xf>
    <xf numFmtId="0" fontId="7" fillId="0" borderId="0" xfId="0" applyFont="1" applyAlignment="1">
      <alignment/>
    </xf>
    <xf numFmtId="0" fontId="5" fillId="0" borderId="0" xfId="0" applyFont="1" applyAlignment="1">
      <alignment horizontal="center" vertical="center"/>
    </xf>
    <xf numFmtId="0" fontId="5" fillId="0" borderId="10" xfId="0" applyFont="1" applyBorder="1" applyAlignment="1">
      <alignment vertical="top" wrapText="1"/>
    </xf>
    <xf numFmtId="0" fontId="5" fillId="0" borderId="0" xfId="0" applyFont="1" applyAlignment="1">
      <alignment horizontal="right" vertical="top"/>
    </xf>
    <xf numFmtId="0" fontId="5" fillId="0" borderId="0" xfId="0" applyFont="1" applyBorder="1" applyAlignment="1">
      <alignment horizontal="right" vertical="top"/>
    </xf>
    <xf numFmtId="0" fontId="5" fillId="0" borderId="11" xfId="0" applyFont="1" applyBorder="1" applyAlignment="1">
      <alignment vertical="top" wrapText="1"/>
    </xf>
    <xf numFmtId="0" fontId="5" fillId="0" borderId="12" xfId="0" applyFont="1" applyBorder="1" applyAlignment="1">
      <alignment horizontal="right" vertical="top"/>
    </xf>
    <xf numFmtId="0" fontId="5" fillId="0" borderId="0" xfId="0" applyFont="1" applyAlignment="1">
      <alignment horizontal="right"/>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horizontal="center" vertical="top"/>
    </xf>
    <xf numFmtId="0" fontId="5" fillId="0" borderId="10" xfId="0" applyFont="1" applyBorder="1" applyAlignment="1">
      <alignment horizontal="center" vertical="top"/>
    </xf>
    <xf numFmtId="0" fontId="5" fillId="0" borderId="20" xfId="0" applyFont="1" applyBorder="1" applyAlignment="1">
      <alignment horizontal="center" vertical="top"/>
    </xf>
    <xf numFmtId="0" fontId="5" fillId="0" borderId="10" xfId="0" applyFont="1" applyBorder="1" applyAlignment="1">
      <alignment horizontal="center" vertical="center" shrinkToFit="1"/>
    </xf>
    <xf numFmtId="0" fontId="5" fillId="0" borderId="19" xfId="0" applyFont="1" applyBorder="1" applyAlignment="1">
      <alignment horizontal="center"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10" xfId="0" applyFont="1" applyBorder="1" applyAlignment="1">
      <alignment horizontal="distributed" vertical="center"/>
    </xf>
    <xf numFmtId="0" fontId="5" fillId="0" borderId="0" xfId="0" applyFont="1" applyBorder="1" applyAlignment="1">
      <alignment horizontal="distributed"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distributed" vertical="center"/>
    </xf>
    <xf numFmtId="0" fontId="5" fillId="0" borderId="0" xfId="0" applyFont="1" applyAlignment="1" applyProtection="1">
      <alignment/>
      <protection/>
    </xf>
    <xf numFmtId="0" fontId="5" fillId="0" borderId="12" xfId="0" applyFont="1" applyBorder="1" applyAlignment="1" applyProtection="1">
      <alignment horizontal="distributed"/>
      <protection/>
    </xf>
    <xf numFmtId="0" fontId="5" fillId="0" borderId="0" xfId="0" applyFont="1" applyAlignment="1" applyProtection="1">
      <alignment/>
      <protection locked="0"/>
    </xf>
    <xf numFmtId="0" fontId="10" fillId="0" borderId="0" xfId="0" applyFont="1" applyAlignment="1">
      <alignment vertical="center"/>
    </xf>
    <xf numFmtId="0" fontId="11" fillId="0" borderId="0" xfId="0" applyFont="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1" fillId="0" borderId="0" xfId="0" applyFont="1" applyBorder="1" applyAlignment="1">
      <alignment vertical="center"/>
    </xf>
    <xf numFmtId="0" fontId="11" fillId="0" borderId="23" xfId="0" applyFont="1" applyBorder="1" applyAlignment="1">
      <alignment vertical="center"/>
    </xf>
    <xf numFmtId="0" fontId="11" fillId="0" borderId="19" xfId="0" applyFont="1" applyBorder="1" applyAlignment="1">
      <alignment vertical="center"/>
    </xf>
    <xf numFmtId="0" fontId="11" fillId="0" borderId="24" xfId="0" applyFont="1" applyBorder="1" applyAlignment="1">
      <alignment horizontal="center" vertical="center"/>
    </xf>
    <xf numFmtId="0" fontId="11" fillId="0" borderId="24" xfId="0" applyFont="1" applyBorder="1" applyAlignment="1">
      <alignment vertical="center"/>
    </xf>
    <xf numFmtId="0" fontId="11" fillId="0" borderId="12" xfId="0" applyFont="1" applyBorder="1" applyAlignment="1">
      <alignment vertical="center"/>
    </xf>
    <xf numFmtId="0" fontId="11" fillId="0" borderId="25" xfId="0" applyFont="1" applyBorder="1" applyAlignment="1">
      <alignment vertical="center"/>
    </xf>
    <xf numFmtId="0" fontId="11" fillId="0" borderId="0" xfId="0" applyFont="1" applyBorder="1" applyAlignment="1">
      <alignment horizontal="center" vertical="center"/>
    </xf>
    <xf numFmtId="0" fontId="11" fillId="0" borderId="20" xfId="0" applyFont="1" applyBorder="1" applyAlignment="1">
      <alignment vertical="center"/>
    </xf>
    <xf numFmtId="0" fontId="11" fillId="0" borderId="12" xfId="0" applyFont="1" applyBorder="1" applyAlignment="1">
      <alignment horizontal="center" vertical="center"/>
    </xf>
    <xf numFmtId="0" fontId="11" fillId="0" borderId="21" xfId="0" applyFont="1" applyBorder="1" applyAlignment="1">
      <alignment horizontal="center" vertical="center"/>
    </xf>
    <xf numFmtId="0" fontId="11" fillId="0" borderId="26" xfId="0" applyFont="1" applyBorder="1" applyAlignment="1">
      <alignment vertical="center"/>
    </xf>
    <xf numFmtId="0" fontId="11" fillId="0" borderId="24" xfId="0" applyFont="1" applyBorder="1" applyAlignment="1">
      <alignment horizontal="center" vertical="center" shrinkToFit="1"/>
    </xf>
    <xf numFmtId="0" fontId="11" fillId="0" borderId="27" xfId="0" applyFont="1" applyBorder="1" applyAlignment="1">
      <alignment vertical="center"/>
    </xf>
    <xf numFmtId="179" fontId="11" fillId="0" borderId="24" xfId="0" applyNumberFormat="1" applyFont="1" applyBorder="1" applyAlignment="1">
      <alignment vertical="center"/>
    </xf>
    <xf numFmtId="179" fontId="11" fillId="0" borderId="12" xfId="0" applyNumberFormat="1" applyFont="1" applyBorder="1" applyAlignment="1">
      <alignment vertical="center"/>
    </xf>
    <xf numFmtId="20" fontId="11" fillId="0" borderId="24" xfId="0" applyNumberFormat="1" applyFont="1" applyBorder="1" applyAlignment="1" quotePrefix="1">
      <alignment vertical="center"/>
    </xf>
    <xf numFmtId="176" fontId="11" fillId="0" borderId="24" xfId="0" applyNumberFormat="1" applyFont="1" applyBorder="1" applyAlignment="1">
      <alignment horizontal="center" vertical="center" shrinkToFit="1"/>
    </xf>
    <xf numFmtId="0" fontId="11" fillId="0" borderId="0" xfId="0" applyFont="1" applyBorder="1" applyAlignment="1">
      <alignment vertical="center" shrinkToFit="1"/>
    </xf>
    <xf numFmtId="0" fontId="11" fillId="0" borderId="23" xfId="0" applyFont="1" applyBorder="1" applyAlignment="1">
      <alignment vertical="center" shrinkToFit="1"/>
    </xf>
    <xf numFmtId="0" fontId="11" fillId="0" borderId="27" xfId="0" applyFont="1" applyBorder="1" applyAlignment="1">
      <alignment horizontal="center" vertical="center" shrinkToFit="1"/>
    </xf>
    <xf numFmtId="0" fontId="11" fillId="0" borderId="26" xfId="0" applyFont="1" applyBorder="1" applyAlignment="1">
      <alignment horizontal="center" vertical="center" shrinkToFit="1"/>
    </xf>
    <xf numFmtId="183" fontId="11" fillId="0" borderId="24" xfId="0" applyNumberFormat="1" applyFont="1" applyBorder="1" applyAlignment="1">
      <alignment vertical="center" shrinkToFit="1"/>
    </xf>
    <xf numFmtId="176" fontId="11" fillId="0" borderId="12" xfId="0" applyNumberFormat="1" applyFont="1" applyBorder="1" applyAlignment="1">
      <alignment vertical="center"/>
    </xf>
    <xf numFmtId="0" fontId="11" fillId="0" borderId="24" xfId="0" applyFont="1" applyBorder="1" applyAlignment="1">
      <alignment vertical="center" shrinkToFit="1"/>
    </xf>
    <xf numFmtId="0" fontId="11" fillId="0" borderId="27" xfId="0" applyNumberFormat="1" applyFont="1" applyBorder="1" applyAlignment="1">
      <alignment vertical="center"/>
    </xf>
    <xf numFmtId="176" fontId="11" fillId="0" borderId="24" xfId="0" applyNumberFormat="1" applyFont="1" applyBorder="1" applyAlignment="1">
      <alignment vertical="center"/>
    </xf>
    <xf numFmtId="0" fontId="11" fillId="0" borderId="24" xfId="0" applyFont="1" applyBorder="1" applyAlignment="1" quotePrefix="1">
      <alignment horizontal="center" vertical="center"/>
    </xf>
    <xf numFmtId="176" fontId="11" fillId="0" borderId="0" xfId="0" applyNumberFormat="1" applyFont="1" applyBorder="1" applyAlignment="1">
      <alignment vertical="center"/>
    </xf>
    <xf numFmtId="20" fontId="11" fillId="0" borderId="12" xfId="0" applyNumberFormat="1" applyFont="1" applyBorder="1" applyAlignment="1" quotePrefix="1">
      <alignment horizontal="center" vertical="center"/>
    </xf>
    <xf numFmtId="20" fontId="11" fillId="0" borderId="24" xfId="0" applyNumberFormat="1" applyFont="1" applyBorder="1" applyAlignment="1" quotePrefix="1">
      <alignment horizontal="center" vertical="center"/>
    </xf>
    <xf numFmtId="20" fontId="11" fillId="0" borderId="21" xfId="0" applyNumberFormat="1" applyFont="1" applyBorder="1" applyAlignment="1" quotePrefix="1">
      <alignment horizontal="center" vertical="center"/>
    </xf>
    <xf numFmtId="20" fontId="11" fillId="0" borderId="0" xfId="0" applyNumberFormat="1" applyFont="1" applyBorder="1" applyAlignment="1" quotePrefix="1">
      <alignment vertical="center"/>
    </xf>
    <xf numFmtId="176" fontId="11" fillId="0" borderId="0" xfId="0" applyNumberFormat="1" applyFont="1" applyBorder="1" applyAlignment="1">
      <alignment vertical="center" shrinkToFit="1"/>
    </xf>
    <xf numFmtId="0" fontId="11" fillId="0" borderId="24" xfId="0" applyFont="1" applyBorder="1" applyAlignment="1">
      <alignment vertical="center" wrapText="1"/>
    </xf>
    <xf numFmtId="0" fontId="11" fillId="0" borderId="24" xfId="0" applyFont="1" applyBorder="1" applyAlignment="1" quotePrefix="1">
      <alignment vertical="center"/>
    </xf>
    <xf numFmtId="0" fontId="13" fillId="0" borderId="24" xfId="0" applyFont="1" applyBorder="1" applyAlignment="1">
      <alignment horizontal="distributed" vertical="center" indent="2"/>
    </xf>
    <xf numFmtId="181" fontId="11" fillId="0" borderId="24" xfId="0" applyNumberFormat="1" applyFont="1" applyBorder="1" applyAlignment="1">
      <alignment vertical="center"/>
    </xf>
    <xf numFmtId="0" fontId="11" fillId="0" borderId="26" xfId="0" applyFont="1" applyBorder="1" applyAlignment="1">
      <alignment vertical="center" wrapText="1"/>
    </xf>
    <xf numFmtId="176" fontId="11" fillId="0" borderId="24" xfId="0" applyNumberFormat="1" applyFont="1" applyBorder="1" applyAlignment="1">
      <alignment vertical="center" shrinkToFit="1"/>
    </xf>
    <xf numFmtId="0" fontId="11" fillId="0" borderId="26" xfId="0" applyFont="1" applyBorder="1" applyAlignment="1">
      <alignment vertical="center" shrinkToFit="1"/>
    </xf>
    <xf numFmtId="0" fontId="11" fillId="0" borderId="0" xfId="0" applyFont="1" applyBorder="1" applyAlignment="1">
      <alignment horizontal="center" vertical="center" shrinkToFit="1"/>
    </xf>
    <xf numFmtId="176" fontId="11" fillId="0" borderId="0" xfId="0" applyNumberFormat="1" applyFont="1" applyBorder="1" applyAlignment="1">
      <alignment horizontal="right" vertical="center"/>
    </xf>
    <xf numFmtId="0" fontId="11" fillId="0" borderId="21" xfId="0" applyFont="1" applyBorder="1" applyAlignment="1">
      <alignment vertical="center" wrapText="1"/>
    </xf>
    <xf numFmtId="0" fontId="11" fillId="0" borderId="22" xfId="0" applyFont="1" applyBorder="1" applyAlignment="1">
      <alignment vertical="center" wrapText="1"/>
    </xf>
    <xf numFmtId="56" fontId="11" fillId="0" borderId="0" xfId="0" applyNumberFormat="1" applyFont="1" applyBorder="1" applyAlignment="1">
      <alignment vertical="center"/>
    </xf>
    <xf numFmtId="176" fontId="11" fillId="0" borderId="24" xfId="0" applyNumberFormat="1" applyFont="1" applyBorder="1" applyAlignment="1">
      <alignment horizontal="right" vertical="center"/>
    </xf>
    <xf numFmtId="0" fontId="11" fillId="0" borderId="0" xfId="0" applyFont="1" applyBorder="1" applyAlignment="1">
      <alignment horizontal="left" vertical="center"/>
    </xf>
    <xf numFmtId="176" fontId="11" fillId="0" borderId="0" xfId="0" applyNumberFormat="1" applyFont="1" applyBorder="1" applyAlignment="1">
      <alignment horizontal="center" vertical="center"/>
    </xf>
    <xf numFmtId="0" fontId="11" fillId="0" borderId="24" xfId="0" applyFont="1" applyBorder="1" applyAlignment="1">
      <alignment horizontal="left" vertical="center"/>
    </xf>
    <xf numFmtId="0" fontId="11" fillId="0" borderId="0" xfId="0" applyNumberFormat="1" applyFont="1" applyBorder="1" applyAlignment="1">
      <alignment vertical="center"/>
    </xf>
    <xf numFmtId="56" fontId="11" fillId="0" borderId="0" xfId="0" applyNumberFormat="1" applyFont="1" applyBorder="1" applyAlignment="1">
      <alignment horizontal="center" vertical="center"/>
    </xf>
    <xf numFmtId="176" fontId="11" fillId="0" borderId="0" xfId="0" applyNumberFormat="1" applyFont="1" applyBorder="1" applyAlignment="1">
      <alignment horizontal="left" vertical="center"/>
    </xf>
    <xf numFmtId="0" fontId="11" fillId="0" borderId="24" xfId="0" applyNumberFormat="1" applyFont="1" applyBorder="1" applyAlignment="1">
      <alignment vertical="center"/>
    </xf>
    <xf numFmtId="0" fontId="11" fillId="0" borderId="24" xfId="0" applyFont="1" applyBorder="1" applyAlignment="1">
      <alignment horizontal="distributed" vertical="center" indent="8"/>
    </xf>
    <xf numFmtId="0" fontId="11" fillId="0" borderId="26" xfId="0" applyFont="1" applyBorder="1" applyAlignment="1">
      <alignment horizontal="distributed" vertical="center" indent="8"/>
    </xf>
    <xf numFmtId="0" fontId="11" fillId="0" borderId="28" xfId="0" applyFont="1" applyBorder="1" applyAlignment="1">
      <alignment vertical="center"/>
    </xf>
    <xf numFmtId="56" fontId="11" fillId="0" borderId="24" xfId="0" applyNumberFormat="1" applyFont="1" applyBorder="1" applyAlignment="1">
      <alignment horizontal="center" vertical="center"/>
    </xf>
    <xf numFmtId="56" fontId="11" fillId="0" borderId="24" xfId="0" applyNumberFormat="1" applyFont="1" applyBorder="1" applyAlignment="1">
      <alignment vertical="center"/>
    </xf>
    <xf numFmtId="176" fontId="11" fillId="0" borderId="24" xfId="0" applyNumberFormat="1" applyFont="1" applyBorder="1" applyAlignment="1">
      <alignment horizontal="left" vertical="center"/>
    </xf>
    <xf numFmtId="176" fontId="11" fillId="0" borderId="21" xfId="0" applyNumberFormat="1" applyFont="1" applyBorder="1" applyAlignment="1">
      <alignment horizontal="center" vertical="center" shrinkToFit="1"/>
    </xf>
    <xf numFmtId="0" fontId="11" fillId="0" borderId="0" xfId="0" applyFont="1" applyBorder="1" applyAlignment="1">
      <alignment horizontal="distributed" vertical="center"/>
    </xf>
    <xf numFmtId="0" fontId="11" fillId="0" borderId="20" xfId="0" applyFont="1" applyBorder="1" applyAlignment="1">
      <alignment horizontal="center" vertical="center"/>
    </xf>
    <xf numFmtId="0" fontId="11" fillId="0" borderId="19" xfId="0" applyFont="1" applyBorder="1" applyAlignment="1">
      <alignment horizontal="center" vertical="center"/>
    </xf>
    <xf numFmtId="176" fontId="11" fillId="0" borderId="12" xfId="0" applyNumberFormat="1" applyFont="1" applyBorder="1" applyAlignment="1">
      <alignment horizontal="center" vertical="center" shrinkToFit="1"/>
    </xf>
    <xf numFmtId="176" fontId="11" fillId="0" borderId="21" xfId="0" applyNumberFormat="1" applyFont="1" applyBorder="1" applyAlignment="1">
      <alignment vertical="center" shrinkToFit="1"/>
    </xf>
    <xf numFmtId="183" fontId="11" fillId="0" borderId="27" xfId="0" applyNumberFormat="1" applyFont="1" applyBorder="1" applyAlignment="1">
      <alignment vertical="center" shrinkToFit="1"/>
    </xf>
    <xf numFmtId="0" fontId="11" fillId="0" borderId="21" xfId="0" applyFont="1" applyBorder="1" applyAlignment="1">
      <alignment vertical="center" shrinkToFit="1"/>
    </xf>
    <xf numFmtId="0" fontId="11" fillId="0" borderId="27" xfId="0" applyFont="1" applyBorder="1" applyAlignment="1">
      <alignment vertical="center" shrinkToFit="1"/>
    </xf>
    <xf numFmtId="0" fontId="13" fillId="0" borderId="21" xfId="0" applyFont="1" applyBorder="1" applyAlignment="1">
      <alignment vertical="center"/>
    </xf>
    <xf numFmtId="176" fontId="11" fillId="0" borderId="0" xfId="0" applyNumberFormat="1" applyFont="1" applyBorder="1" applyAlignment="1">
      <alignment horizontal="center" vertical="center" shrinkToFit="1"/>
    </xf>
    <xf numFmtId="3" fontId="11" fillId="0" borderId="0" xfId="0" applyNumberFormat="1" applyFont="1" applyBorder="1" applyAlignment="1">
      <alignment vertical="center"/>
    </xf>
    <xf numFmtId="0" fontId="15" fillId="0" borderId="0" xfId="0" applyFont="1" applyBorder="1" applyAlignment="1">
      <alignment vertical="center"/>
    </xf>
    <xf numFmtId="176" fontId="11" fillId="0" borderId="21" xfId="0" applyNumberFormat="1" applyFont="1" applyBorder="1" applyAlignment="1">
      <alignment vertical="center"/>
    </xf>
    <xf numFmtId="176" fontId="11" fillId="0" borderId="23" xfId="0" applyNumberFormat="1" applyFont="1" applyBorder="1" applyAlignment="1">
      <alignment vertical="center"/>
    </xf>
    <xf numFmtId="3" fontId="11" fillId="0" borderId="21" xfId="0" applyNumberFormat="1" applyFont="1" applyBorder="1" applyAlignment="1">
      <alignment vertical="center"/>
    </xf>
    <xf numFmtId="0" fontId="11" fillId="0" borderId="0" xfId="0" applyNumberFormat="1" applyFont="1" applyBorder="1" applyAlignment="1">
      <alignment horizontal="center" vertical="center"/>
    </xf>
    <xf numFmtId="56" fontId="11" fillId="0" borderId="0" xfId="0" applyNumberFormat="1" applyFont="1" applyBorder="1" applyAlignment="1" quotePrefix="1">
      <alignment horizontal="center" vertical="center"/>
    </xf>
    <xf numFmtId="0" fontId="5" fillId="0" borderId="23" xfId="0" applyFont="1" applyBorder="1" applyAlignment="1" applyProtection="1">
      <alignment/>
      <protection locked="0"/>
    </xf>
    <xf numFmtId="0" fontId="5" fillId="0" borderId="25" xfId="0" applyFont="1" applyBorder="1" applyAlignment="1" applyProtection="1">
      <alignment/>
      <protection locked="0"/>
    </xf>
    <xf numFmtId="0" fontId="5" fillId="0" borderId="19" xfId="0" applyFont="1" applyBorder="1" applyAlignment="1" applyProtection="1">
      <alignment horizontal="center" vertical="top"/>
      <protection locked="0"/>
    </xf>
    <xf numFmtId="0" fontId="5" fillId="0" borderId="10" xfId="0" applyFont="1" applyBorder="1" applyAlignment="1" applyProtection="1">
      <alignment vertical="top" wrapText="1"/>
      <protection locked="0"/>
    </xf>
    <xf numFmtId="0" fontId="5" fillId="0" borderId="0" xfId="0" applyFont="1" applyAlignment="1" applyProtection="1">
      <alignment horizontal="right" vertical="top"/>
      <protection locked="0"/>
    </xf>
    <xf numFmtId="0" fontId="5" fillId="0" borderId="0" xfId="0" applyFont="1" applyBorder="1" applyAlignment="1" applyProtection="1">
      <alignment vertical="top" wrapText="1"/>
      <protection locked="0"/>
    </xf>
    <xf numFmtId="0" fontId="5" fillId="0" borderId="10" xfId="0" applyFont="1" applyBorder="1" applyAlignment="1" applyProtection="1">
      <alignment horizontal="center" vertical="center"/>
      <protection locked="0"/>
    </xf>
    <xf numFmtId="0" fontId="5" fillId="0" borderId="0" xfId="0" applyFont="1" applyBorder="1" applyAlignment="1" applyProtection="1">
      <alignment horizontal="right" vertical="top"/>
      <protection locked="0"/>
    </xf>
    <xf numFmtId="0" fontId="5" fillId="0" borderId="10" xfId="0" applyFont="1" applyBorder="1" applyAlignment="1" applyProtection="1">
      <alignment horizontal="center" vertical="center" shrinkToFit="1"/>
      <protection locked="0"/>
    </xf>
    <xf numFmtId="0" fontId="5" fillId="0" borderId="10" xfId="0" applyFont="1" applyBorder="1" applyAlignment="1" applyProtection="1">
      <alignment horizontal="center" vertical="top"/>
      <protection locked="0"/>
    </xf>
    <xf numFmtId="0" fontId="5" fillId="0" borderId="0" xfId="0" applyFont="1" applyAlignment="1" applyProtection="1">
      <alignment vertical="top" wrapText="1"/>
      <protection locked="0"/>
    </xf>
    <xf numFmtId="0" fontId="5" fillId="0" borderId="11" xfId="0" applyFont="1" applyBorder="1" applyAlignment="1" applyProtection="1">
      <alignment vertical="top"/>
      <protection locked="0"/>
    </xf>
    <xf numFmtId="0" fontId="5" fillId="0" borderId="12" xfId="0" applyFont="1" applyBorder="1" applyAlignment="1" applyProtection="1">
      <alignment vertical="top"/>
      <protection locked="0"/>
    </xf>
    <xf numFmtId="0" fontId="5" fillId="0" borderId="11" xfId="0" applyFont="1" applyBorder="1" applyAlignment="1" applyProtection="1">
      <alignment vertical="center"/>
      <protection locked="0"/>
    </xf>
    <xf numFmtId="0" fontId="5" fillId="0" borderId="23" xfId="0" applyFont="1" applyBorder="1" applyAlignment="1" applyProtection="1">
      <alignment horizontal="center" vertical="center" shrinkToFit="1"/>
      <protection locked="0"/>
    </xf>
    <xf numFmtId="0" fontId="5" fillId="0" borderId="23" xfId="0" applyFont="1" applyBorder="1" applyAlignment="1">
      <alignment horizontal="center" vertical="center" shrinkToFit="1"/>
    </xf>
    <xf numFmtId="176" fontId="11" fillId="0" borderId="25" xfId="0" applyNumberFormat="1" applyFont="1" applyBorder="1" applyAlignment="1">
      <alignment vertical="center"/>
    </xf>
    <xf numFmtId="0" fontId="11" fillId="0" borderId="23" xfId="0" applyFont="1" applyBorder="1" applyAlignment="1">
      <alignment horizontal="center" vertical="center"/>
    </xf>
    <xf numFmtId="20" fontId="11" fillId="0" borderId="0" xfId="0" applyNumberFormat="1" applyFont="1" applyBorder="1" applyAlignment="1" quotePrefix="1">
      <alignment horizontal="center" vertical="center"/>
    </xf>
    <xf numFmtId="0" fontId="15" fillId="0" borderId="0" xfId="0" applyFont="1" applyAlignment="1">
      <alignment vertical="center"/>
    </xf>
    <xf numFmtId="0" fontId="11" fillId="0" borderId="23" xfId="0" applyFont="1" applyBorder="1" applyAlignment="1">
      <alignment horizontal="distributed" vertical="center"/>
    </xf>
    <xf numFmtId="0" fontId="11" fillId="0" borderId="12" xfId="0" applyFont="1" applyBorder="1" applyAlignment="1">
      <alignment horizontal="distributed" vertical="center"/>
    </xf>
    <xf numFmtId="0" fontId="11" fillId="0" borderId="19" xfId="0" applyFont="1" applyBorder="1" applyAlignment="1">
      <alignment horizontal="distributed" vertical="center"/>
    </xf>
    <xf numFmtId="0" fontId="11" fillId="0" borderId="23" xfId="0" applyFont="1" applyBorder="1" applyAlignment="1">
      <alignment horizontal="left" vertical="center"/>
    </xf>
    <xf numFmtId="0" fontId="5" fillId="0" borderId="23" xfId="0" applyFont="1" applyBorder="1" applyAlignment="1">
      <alignment/>
    </xf>
    <xf numFmtId="0" fontId="5" fillId="0" borderId="25" xfId="0" applyFont="1" applyBorder="1" applyAlignment="1">
      <alignment/>
    </xf>
    <xf numFmtId="0" fontId="17" fillId="0" borderId="22" xfId="0" applyFont="1" applyBorder="1" applyAlignment="1">
      <alignment horizontal="distributed" vertical="center"/>
    </xf>
    <xf numFmtId="0" fontId="17" fillId="0" borderId="25" xfId="0" applyFont="1" applyBorder="1" applyAlignment="1">
      <alignment horizontal="distributed" vertical="center"/>
    </xf>
    <xf numFmtId="0" fontId="17" fillId="0" borderId="25" xfId="0" applyFont="1" applyBorder="1" applyAlignment="1">
      <alignment horizontal="center" vertical="center" shrinkToFit="1"/>
    </xf>
    <xf numFmtId="0" fontId="5" fillId="0" borderId="23" xfId="0" applyFont="1" applyBorder="1" applyAlignment="1">
      <alignment horizontal="distributed" vertical="center"/>
    </xf>
    <xf numFmtId="0" fontId="15" fillId="0" borderId="0" xfId="0" applyFont="1" applyBorder="1" applyAlignment="1">
      <alignment horizontal="center" vertical="center"/>
    </xf>
    <xf numFmtId="176" fontId="11" fillId="0" borderId="23" xfId="0" applyNumberFormat="1" applyFont="1" applyBorder="1" applyAlignment="1">
      <alignment horizontal="center" vertical="center"/>
    </xf>
    <xf numFmtId="184" fontId="11" fillId="0" borderId="0" xfId="0" applyNumberFormat="1" applyFont="1" applyBorder="1" applyAlignment="1">
      <alignment horizontal="center" vertical="center"/>
    </xf>
    <xf numFmtId="20" fontId="11" fillId="0" borderId="21" xfId="0" applyNumberFormat="1" applyFont="1" applyBorder="1" applyAlignment="1" quotePrefix="1">
      <alignment vertical="center"/>
    </xf>
    <xf numFmtId="0" fontId="11" fillId="0" borderId="21" xfId="0" applyNumberFormat="1" applyFont="1" applyBorder="1" applyAlignment="1" quotePrefix="1">
      <alignment vertical="center"/>
    </xf>
    <xf numFmtId="0" fontId="11" fillId="0" borderId="22" xfId="0" applyNumberFormat="1" applyFont="1" applyBorder="1" applyAlignment="1" quotePrefix="1">
      <alignment vertical="center"/>
    </xf>
    <xf numFmtId="0" fontId="13" fillId="0" borderId="0" xfId="0" applyFont="1" applyBorder="1" applyAlignment="1">
      <alignment horizontal="distributed" vertical="center" indent="2"/>
    </xf>
    <xf numFmtId="0" fontId="15" fillId="0" borderId="12" xfId="0" applyFont="1" applyBorder="1" applyAlignment="1">
      <alignment horizontal="center" vertical="center" wrapText="1"/>
    </xf>
    <xf numFmtId="0" fontId="0" fillId="0" borderId="12" xfId="0" applyBorder="1" applyAlignment="1">
      <alignment/>
    </xf>
    <xf numFmtId="0" fontId="18" fillId="0" borderId="29" xfId="0" applyFont="1" applyBorder="1" applyAlignment="1">
      <alignment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0" xfId="0" applyFont="1" applyBorder="1" applyAlignment="1">
      <alignment vertical="center"/>
    </xf>
    <xf numFmtId="0" fontId="0" fillId="0" borderId="19" xfId="0" applyBorder="1" applyAlignment="1">
      <alignment/>
    </xf>
    <xf numFmtId="3" fontId="11" fillId="0" borderId="0" xfId="0" applyNumberFormat="1" applyFont="1" applyBorder="1" applyAlignment="1">
      <alignment horizontal="center" vertical="center"/>
    </xf>
    <xf numFmtId="0" fontId="13" fillId="0" borderId="0" xfId="0" applyFont="1" applyBorder="1" applyAlignment="1">
      <alignment horizontal="distributed" vertical="center"/>
    </xf>
    <xf numFmtId="0" fontId="15" fillId="0" borderId="0" xfId="0" applyFont="1" applyBorder="1" applyAlignment="1">
      <alignment horizontal="distributed" vertical="center"/>
    </xf>
    <xf numFmtId="0" fontId="11" fillId="0" borderId="32" xfId="0" applyFont="1" applyBorder="1" applyAlignment="1">
      <alignment vertical="center"/>
    </xf>
    <xf numFmtId="0" fontId="11" fillId="0" borderId="0" xfId="0" applyFont="1" applyBorder="1" applyAlignment="1">
      <alignment horizontal="center" vertical="center" wrapText="1"/>
    </xf>
    <xf numFmtId="176" fontId="11" fillId="0" borderId="19" xfId="0" applyNumberFormat="1" applyFont="1" applyBorder="1" applyAlignment="1">
      <alignment vertical="center"/>
    </xf>
    <xf numFmtId="0" fontId="11" fillId="0" borderId="33" xfId="0" applyFont="1" applyBorder="1" applyAlignment="1">
      <alignment horizontal="distributed" vertical="center"/>
    </xf>
    <xf numFmtId="0" fontId="11" fillId="0" borderId="33"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11" fillId="0" borderId="34" xfId="0" applyFont="1" applyBorder="1" applyAlignment="1">
      <alignment horizontal="center" vertical="center"/>
    </xf>
    <xf numFmtId="0" fontId="11" fillId="0" borderId="34" xfId="0" applyFont="1" applyBorder="1" applyAlignment="1">
      <alignment vertical="center" shrinkToFit="1"/>
    </xf>
    <xf numFmtId="184" fontId="11" fillId="0" borderId="34" xfId="0" applyNumberFormat="1" applyFont="1" applyBorder="1" applyAlignment="1">
      <alignment horizontal="center" vertical="center"/>
    </xf>
    <xf numFmtId="0" fontId="11" fillId="0" borderId="36" xfId="0" applyFont="1" applyBorder="1" applyAlignment="1">
      <alignment vertical="center"/>
    </xf>
    <xf numFmtId="56" fontId="11" fillId="0" borderId="19" xfId="0" applyNumberFormat="1" applyFont="1" applyBorder="1" applyAlignment="1">
      <alignment vertical="center"/>
    </xf>
    <xf numFmtId="56" fontId="11" fillId="0" borderId="20" xfId="0" applyNumberFormat="1" applyFont="1" applyBorder="1" applyAlignment="1">
      <alignment horizontal="center" vertical="center"/>
    </xf>
    <xf numFmtId="56" fontId="11" fillId="0" borderId="12" xfId="0" applyNumberFormat="1" applyFont="1" applyBorder="1" applyAlignment="1">
      <alignment vertical="center"/>
    </xf>
    <xf numFmtId="56" fontId="11" fillId="0" borderId="22" xfId="0" applyNumberFormat="1" applyFont="1" applyBorder="1" applyAlignment="1">
      <alignment vertical="center"/>
    </xf>
    <xf numFmtId="56" fontId="11" fillId="0" borderId="25" xfId="0" applyNumberFormat="1" applyFont="1" applyBorder="1" applyAlignment="1">
      <alignment vertical="center"/>
    </xf>
    <xf numFmtId="0" fontId="18" fillId="0" borderId="0" xfId="0" applyFont="1" applyAlignment="1">
      <alignment vertical="center"/>
    </xf>
    <xf numFmtId="0" fontId="22" fillId="0" borderId="0" xfId="0" applyFont="1" applyAlignment="1">
      <alignment vertical="center"/>
    </xf>
    <xf numFmtId="0" fontId="22" fillId="0" borderId="0" xfId="0" applyFont="1" applyAlignment="1">
      <alignment horizontal="right" vertical="center"/>
    </xf>
    <xf numFmtId="0" fontId="23" fillId="0" borderId="0" xfId="0" applyFont="1" applyAlignment="1">
      <alignment horizontal="center" vertical="top"/>
    </xf>
    <xf numFmtId="0" fontId="22" fillId="0" borderId="22" xfId="0" applyFont="1" applyBorder="1" applyAlignment="1">
      <alignment vertical="center"/>
    </xf>
    <xf numFmtId="0" fontId="22" fillId="0" borderId="28" xfId="0" applyFont="1" applyBorder="1" applyAlignment="1">
      <alignment vertical="center"/>
    </xf>
    <xf numFmtId="0" fontId="22" fillId="0" borderId="23" xfId="0" applyFont="1" applyBorder="1" applyAlignment="1">
      <alignment vertical="center"/>
    </xf>
    <xf numFmtId="0" fontId="22" fillId="0" borderId="19" xfId="0" applyFont="1" applyBorder="1" applyAlignment="1">
      <alignment vertical="center"/>
    </xf>
    <xf numFmtId="0" fontId="22" fillId="0" borderId="37" xfId="0" applyFont="1" applyBorder="1" applyAlignment="1">
      <alignment vertical="center"/>
    </xf>
    <xf numFmtId="0" fontId="22" fillId="0" borderId="38" xfId="0" applyFont="1" applyBorder="1" applyAlignment="1">
      <alignment vertical="center"/>
    </xf>
    <xf numFmtId="0" fontId="22" fillId="0" borderId="0" xfId="0" applyFont="1" applyBorder="1" applyAlignment="1">
      <alignment vertical="center"/>
    </xf>
    <xf numFmtId="0" fontId="22" fillId="0" borderId="39" xfId="0" applyFont="1" applyBorder="1" applyAlignment="1">
      <alignment vertical="center"/>
    </xf>
    <xf numFmtId="0" fontId="22" fillId="0" borderId="20" xfId="0" applyFont="1" applyBorder="1" applyAlignment="1">
      <alignment vertical="center"/>
    </xf>
    <xf numFmtId="0" fontId="22" fillId="0" borderId="12" xfId="0" applyFont="1" applyBorder="1" applyAlignment="1">
      <alignment vertical="center"/>
    </xf>
    <xf numFmtId="0" fontId="22" fillId="0" borderId="40" xfId="0" applyFont="1" applyBorder="1" applyAlignment="1">
      <alignment vertical="center"/>
    </xf>
    <xf numFmtId="0" fontId="22" fillId="0" borderId="41" xfId="0" applyFont="1" applyBorder="1" applyAlignment="1">
      <alignment vertical="center"/>
    </xf>
    <xf numFmtId="0" fontId="22" fillId="0" borderId="21" xfId="0" applyFont="1" applyBorder="1" applyAlignment="1">
      <alignment vertical="center"/>
    </xf>
    <xf numFmtId="0" fontId="22" fillId="0" borderId="42" xfId="0" applyFont="1" applyBorder="1" applyAlignment="1">
      <alignment vertical="center"/>
    </xf>
    <xf numFmtId="0" fontId="22" fillId="0" borderId="43" xfId="0" applyFont="1" applyBorder="1" applyAlignment="1">
      <alignment vertical="center"/>
    </xf>
    <xf numFmtId="0" fontId="22" fillId="0" borderId="44" xfId="0" applyFont="1" applyBorder="1" applyAlignment="1">
      <alignment vertical="center"/>
    </xf>
    <xf numFmtId="0" fontId="22" fillId="0" borderId="45" xfId="0" applyFont="1" applyBorder="1" applyAlignment="1">
      <alignment vertical="center"/>
    </xf>
    <xf numFmtId="0" fontId="22" fillId="0" borderId="0" xfId="0" applyFont="1" applyAlignment="1">
      <alignment vertical="top"/>
    </xf>
    <xf numFmtId="0" fontId="22" fillId="0" borderId="46" xfId="0" applyFont="1" applyBorder="1" applyAlignment="1">
      <alignment vertical="center"/>
    </xf>
    <xf numFmtId="0" fontId="22" fillId="0" borderId="25" xfId="0" applyFont="1" applyBorder="1" applyAlignment="1">
      <alignment vertical="center"/>
    </xf>
    <xf numFmtId="0" fontId="22" fillId="0" borderId="47" xfId="0" applyFont="1" applyBorder="1" applyAlignment="1">
      <alignment vertical="center"/>
    </xf>
    <xf numFmtId="0" fontId="22" fillId="0" borderId="48" xfId="0" applyFont="1" applyBorder="1" applyAlignment="1">
      <alignment vertical="center"/>
    </xf>
    <xf numFmtId="0" fontId="22" fillId="0" borderId="49" xfId="0" applyFont="1" applyBorder="1" applyAlignment="1">
      <alignment vertical="center"/>
    </xf>
    <xf numFmtId="0" fontId="22" fillId="0" borderId="50" xfId="0" applyFont="1" applyBorder="1" applyAlignment="1">
      <alignment vertical="center"/>
    </xf>
    <xf numFmtId="0" fontId="22" fillId="0" borderId="51" xfId="0" applyFont="1" applyBorder="1" applyAlignment="1">
      <alignment vertical="center"/>
    </xf>
    <xf numFmtId="0" fontId="22" fillId="0" borderId="52"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wrapText="1"/>
    </xf>
    <xf numFmtId="0" fontId="11" fillId="0" borderId="28"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0" xfId="0" applyFont="1" applyFill="1" applyBorder="1" applyAlignment="1">
      <alignment vertical="center"/>
    </xf>
    <xf numFmtId="0" fontId="11" fillId="0" borderId="12" xfId="0" applyFont="1" applyFill="1" applyBorder="1" applyAlignment="1">
      <alignment horizontal="distributed" vertical="center"/>
    </xf>
    <xf numFmtId="0" fontId="11" fillId="0" borderId="12" xfId="0" applyFont="1" applyFill="1" applyBorder="1" applyAlignment="1">
      <alignment vertical="center"/>
    </xf>
    <xf numFmtId="0" fontId="11" fillId="0" borderId="25" xfId="0" applyFont="1" applyFill="1" applyBorder="1" applyAlignment="1">
      <alignment vertical="center"/>
    </xf>
    <xf numFmtId="0" fontId="11" fillId="0" borderId="0" xfId="0" applyFont="1" applyFill="1" applyAlignment="1">
      <alignment vertical="center"/>
    </xf>
    <xf numFmtId="0" fontId="5" fillId="0" borderId="0" xfId="0" applyFont="1" applyBorder="1" applyAlignment="1">
      <alignment vertical="top" shrinkToFit="1"/>
    </xf>
    <xf numFmtId="0" fontId="5" fillId="0" borderId="12" xfId="0" applyFont="1" applyBorder="1" applyAlignment="1">
      <alignment vertical="top" shrinkToFit="1"/>
    </xf>
    <xf numFmtId="0" fontId="5" fillId="0" borderId="0" xfId="0" applyFont="1" applyAlignment="1">
      <alignment vertical="top" shrinkToFit="1"/>
    </xf>
    <xf numFmtId="0" fontId="5" fillId="0" borderId="0" xfId="0" applyFont="1" applyBorder="1" applyAlignment="1">
      <alignment horizontal="distributed" vertical="center" shrinkToFit="1"/>
    </xf>
    <xf numFmtId="0" fontId="9" fillId="0" borderId="0" xfId="0" applyFont="1" applyBorder="1" applyAlignment="1">
      <alignment vertical="top" shrinkToFit="1"/>
    </xf>
    <xf numFmtId="0" fontId="4" fillId="0" borderId="0" xfId="0" applyFont="1" applyAlignment="1">
      <alignment horizontal="center"/>
    </xf>
    <xf numFmtId="0" fontId="22" fillId="0" borderId="0" xfId="0" applyFont="1" applyAlignment="1">
      <alignment horizontal="left" vertical="center" wrapText="1"/>
    </xf>
    <xf numFmtId="0" fontId="22" fillId="0" borderId="21" xfId="0" applyFont="1" applyBorder="1" applyAlignment="1">
      <alignment vertical="top"/>
    </xf>
    <xf numFmtId="0" fontId="22" fillId="0" borderId="0" xfId="0" applyFont="1" applyAlignment="1">
      <alignment vertical="top"/>
    </xf>
    <xf numFmtId="0" fontId="22" fillId="0" borderId="28"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0" xfId="0" applyFont="1" applyBorder="1" applyAlignment="1">
      <alignment horizontal="center" vertical="center"/>
    </xf>
    <xf numFmtId="0" fontId="22" fillId="0" borderId="12" xfId="0" applyFont="1" applyBorder="1" applyAlignment="1">
      <alignment horizontal="center" vertical="center"/>
    </xf>
    <xf numFmtId="0" fontId="22" fillId="0" borderId="25" xfId="0" applyFont="1" applyBorder="1" applyAlignment="1">
      <alignment horizontal="center" vertical="center"/>
    </xf>
    <xf numFmtId="0" fontId="22" fillId="0" borderId="53" xfId="0" applyFont="1" applyBorder="1" applyAlignment="1">
      <alignment vertical="center"/>
    </xf>
    <xf numFmtId="0" fontId="22" fillId="0" borderId="0" xfId="0" applyFont="1" applyBorder="1" applyAlignment="1">
      <alignment vertical="center"/>
    </xf>
    <xf numFmtId="0" fontId="22" fillId="0" borderId="0" xfId="0" applyFont="1" applyAlignment="1">
      <alignment horizontal="center" vertical="center" wrapText="1"/>
    </xf>
    <xf numFmtId="0" fontId="22" fillId="0" borderId="28" xfId="0" applyFont="1" applyBorder="1" applyAlignment="1">
      <alignment horizontal="distributed" vertical="center"/>
    </xf>
    <xf numFmtId="0" fontId="22" fillId="0" borderId="21" xfId="0" applyFont="1" applyBorder="1" applyAlignment="1">
      <alignment horizontal="distributed" vertical="center"/>
    </xf>
    <xf numFmtId="0" fontId="22" fillId="0" borderId="22" xfId="0" applyFont="1" applyBorder="1" applyAlignment="1">
      <alignment horizontal="distributed" vertical="center"/>
    </xf>
    <xf numFmtId="0" fontId="22" fillId="0" borderId="19" xfId="0" applyFont="1" applyBorder="1" applyAlignment="1">
      <alignment horizontal="distributed" vertical="center"/>
    </xf>
    <xf numFmtId="0" fontId="22" fillId="0" borderId="0" xfId="0" applyFont="1" applyBorder="1" applyAlignment="1">
      <alignment horizontal="distributed" vertical="center"/>
    </xf>
    <xf numFmtId="0" fontId="22" fillId="0" borderId="23" xfId="0" applyFont="1" applyBorder="1" applyAlignment="1">
      <alignment horizontal="distributed" vertical="center"/>
    </xf>
    <xf numFmtId="0" fontId="22" fillId="0" borderId="20" xfId="0" applyFont="1" applyBorder="1" applyAlignment="1">
      <alignment horizontal="distributed" vertical="center"/>
    </xf>
    <xf numFmtId="0" fontId="22" fillId="0" borderId="12" xfId="0" applyFont="1" applyBorder="1" applyAlignment="1">
      <alignment horizontal="distributed" vertical="center"/>
    </xf>
    <xf numFmtId="0" fontId="22" fillId="0" borderId="25" xfId="0" applyFont="1" applyBorder="1" applyAlignment="1">
      <alignment horizontal="distributed" vertical="center"/>
    </xf>
    <xf numFmtId="0" fontId="22" fillId="0" borderId="47" xfId="0" applyFont="1" applyBorder="1" applyAlignment="1">
      <alignment horizontal="distributed" vertical="center"/>
    </xf>
    <xf numFmtId="0" fontId="22" fillId="0" borderId="48" xfId="0" applyFont="1" applyBorder="1" applyAlignment="1">
      <alignment horizontal="distributed" vertical="center"/>
    </xf>
    <xf numFmtId="0" fontId="22" fillId="0" borderId="49" xfId="0" applyFont="1" applyBorder="1" applyAlignment="1">
      <alignment horizontal="distributed" vertical="center"/>
    </xf>
    <xf numFmtId="0" fontId="22" fillId="0" borderId="53" xfId="0" applyFont="1" applyBorder="1" applyAlignment="1">
      <alignment horizontal="distributed" vertical="center"/>
    </xf>
    <xf numFmtId="0" fontId="22" fillId="0" borderId="54" xfId="0" applyFont="1" applyBorder="1" applyAlignment="1">
      <alignment horizontal="distributed" vertical="center"/>
    </xf>
    <xf numFmtId="0" fontId="22" fillId="0" borderId="50" xfId="0" applyFont="1" applyBorder="1" applyAlignment="1">
      <alignment horizontal="distributed" vertical="center"/>
    </xf>
    <xf numFmtId="0" fontId="22" fillId="0" borderId="51" xfId="0" applyFont="1" applyBorder="1" applyAlignment="1">
      <alignment horizontal="distributed" vertical="center"/>
    </xf>
    <xf numFmtId="0" fontId="22" fillId="0" borderId="52" xfId="0" applyFont="1" applyBorder="1" applyAlignment="1">
      <alignment horizontal="distributed" vertical="center"/>
    </xf>
    <xf numFmtId="0" fontId="22" fillId="0" borderId="55" xfId="0" applyFont="1" applyBorder="1" applyAlignment="1">
      <alignment horizontal="distributed" vertical="center"/>
    </xf>
    <xf numFmtId="0" fontId="22" fillId="0" borderId="56" xfId="0" applyFont="1" applyBorder="1" applyAlignment="1">
      <alignment horizontal="distributed" vertical="center"/>
    </xf>
    <xf numFmtId="0" fontId="22" fillId="0" borderId="57" xfId="0" applyFont="1" applyBorder="1" applyAlignment="1">
      <alignment horizontal="distributed" vertical="center"/>
    </xf>
    <xf numFmtId="0" fontId="22" fillId="0" borderId="58" xfId="0" applyFont="1" applyBorder="1" applyAlignment="1">
      <alignment horizontal="distributed" vertical="center"/>
    </xf>
    <xf numFmtId="0" fontId="22" fillId="0" borderId="59" xfId="0" applyFont="1" applyBorder="1" applyAlignment="1">
      <alignment horizontal="distributed" vertical="center"/>
    </xf>
    <xf numFmtId="0" fontId="22" fillId="0" borderId="60" xfId="0" applyFont="1" applyBorder="1" applyAlignment="1">
      <alignment horizontal="distributed" vertical="center"/>
    </xf>
    <xf numFmtId="0" fontId="22" fillId="0" borderId="61" xfId="0" applyFont="1" applyBorder="1" applyAlignment="1">
      <alignment horizontal="distributed" vertical="center"/>
    </xf>
    <xf numFmtId="0" fontId="22" fillId="0" borderId="62" xfId="0" applyFont="1" applyBorder="1" applyAlignment="1">
      <alignment horizontal="distributed"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0" borderId="0" xfId="0" applyFont="1" applyBorder="1" applyAlignment="1">
      <alignment horizontal="center" vertical="center"/>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22" fillId="0" borderId="69" xfId="0" applyFont="1" applyBorder="1" applyAlignment="1">
      <alignment horizontal="center" vertical="center"/>
    </xf>
    <xf numFmtId="0" fontId="22" fillId="0" borderId="70" xfId="0" applyFont="1" applyBorder="1" applyAlignment="1">
      <alignment horizontal="center" vertical="center"/>
    </xf>
    <xf numFmtId="188" fontId="22" fillId="0" borderId="28" xfId="0" applyNumberFormat="1" applyFont="1" applyBorder="1" applyAlignment="1">
      <alignment horizontal="distributed" vertical="center"/>
    </xf>
    <xf numFmtId="188" fontId="22" fillId="0" borderId="21" xfId="0" applyNumberFormat="1" applyFont="1" applyBorder="1" applyAlignment="1">
      <alignment horizontal="distributed" vertical="center"/>
    </xf>
    <xf numFmtId="188" fontId="22" fillId="0" borderId="22" xfId="0" applyNumberFormat="1" applyFont="1" applyBorder="1" applyAlignment="1">
      <alignment horizontal="distributed" vertical="center"/>
    </xf>
    <xf numFmtId="188" fontId="22" fillId="0" borderId="19" xfId="0" applyNumberFormat="1" applyFont="1" applyBorder="1" applyAlignment="1">
      <alignment horizontal="distributed" vertical="center"/>
    </xf>
    <xf numFmtId="188" fontId="22" fillId="0" borderId="0" xfId="0" applyNumberFormat="1" applyFont="1" applyBorder="1" applyAlignment="1">
      <alignment horizontal="distributed" vertical="center"/>
    </xf>
    <xf numFmtId="188" fontId="22" fillId="0" borderId="23" xfId="0" applyNumberFormat="1" applyFont="1" applyBorder="1" applyAlignment="1">
      <alignment horizontal="distributed" vertical="center"/>
    </xf>
    <xf numFmtId="188" fontId="22" fillId="0" borderId="20" xfId="0" applyNumberFormat="1" applyFont="1" applyBorder="1" applyAlignment="1">
      <alignment horizontal="distributed" vertical="center"/>
    </xf>
    <xf numFmtId="188" fontId="22" fillId="0" borderId="12" xfId="0" applyNumberFormat="1" applyFont="1" applyBorder="1" applyAlignment="1">
      <alignment horizontal="distributed" vertical="center"/>
    </xf>
    <xf numFmtId="188" fontId="22" fillId="0" borderId="25" xfId="0" applyNumberFormat="1" applyFont="1" applyBorder="1" applyAlignment="1">
      <alignment horizontal="distributed" vertical="center"/>
    </xf>
    <xf numFmtId="0" fontId="22" fillId="0" borderId="19" xfId="0" applyFont="1" applyBorder="1" applyAlignment="1">
      <alignment horizontal="center" vertical="center"/>
    </xf>
    <xf numFmtId="0" fontId="22" fillId="0" borderId="23" xfId="0" applyFont="1" applyBorder="1" applyAlignment="1">
      <alignment horizontal="center" vertical="center"/>
    </xf>
    <xf numFmtId="0" fontId="22" fillId="0" borderId="54" xfId="0" applyFont="1" applyBorder="1" applyAlignment="1">
      <alignment vertical="center"/>
    </xf>
    <xf numFmtId="0" fontId="22" fillId="0" borderId="50" xfId="0" applyFont="1" applyBorder="1" applyAlignment="1">
      <alignment vertical="center"/>
    </xf>
    <xf numFmtId="0" fontId="22" fillId="0" borderId="51" xfId="0" applyFont="1" applyBorder="1" applyAlignment="1">
      <alignment vertical="center"/>
    </xf>
    <xf numFmtId="0" fontId="22" fillId="0" borderId="52" xfId="0" applyFont="1" applyBorder="1" applyAlignment="1">
      <alignment vertical="center"/>
    </xf>
    <xf numFmtId="0" fontId="24" fillId="0" borderId="0" xfId="0" applyFont="1" applyAlignment="1">
      <alignment horizontal="left" vertical="top" wrapText="1"/>
    </xf>
    <xf numFmtId="0" fontId="22" fillId="0" borderId="47" xfId="0" applyFont="1" applyBorder="1" applyAlignment="1">
      <alignment vertical="center"/>
    </xf>
    <xf numFmtId="0" fontId="22" fillId="0" borderId="48" xfId="0" applyFont="1" applyBorder="1" applyAlignment="1">
      <alignment vertical="center"/>
    </xf>
    <xf numFmtId="0" fontId="22" fillId="0" borderId="49" xfId="0" applyFont="1" applyBorder="1" applyAlignment="1">
      <alignment vertical="center"/>
    </xf>
    <xf numFmtId="0" fontId="24" fillId="0" borderId="0" xfId="0" applyFont="1" applyBorder="1" applyAlignment="1">
      <alignment horizontal="left" vertical="top" wrapText="1"/>
    </xf>
    <xf numFmtId="0" fontId="23" fillId="0" borderId="0" xfId="0" applyFont="1" applyAlignment="1">
      <alignment horizontal="center" vertical="top"/>
    </xf>
    <xf numFmtId="0" fontId="6" fillId="0" borderId="0" xfId="0" applyFont="1" applyAlignment="1">
      <alignment horizontal="center"/>
    </xf>
    <xf numFmtId="0" fontId="5" fillId="0" borderId="12" xfId="0" applyFont="1" applyBorder="1" applyAlignment="1" applyProtection="1">
      <alignment horizontal="left"/>
      <protection locked="0"/>
    </xf>
    <xf numFmtId="0" fontId="5" fillId="0" borderId="71" xfId="0" applyFont="1" applyBorder="1" applyAlignment="1">
      <alignment horizontal="distributed" vertical="center"/>
    </xf>
    <xf numFmtId="0" fontId="5" fillId="0" borderId="11" xfId="0" applyFont="1" applyBorder="1" applyAlignment="1">
      <alignment horizontal="distributed" vertical="center"/>
    </xf>
    <xf numFmtId="0" fontId="7" fillId="0" borderId="0" xfId="0" applyFont="1" applyAlignment="1">
      <alignment horizontal="center" vertical="center"/>
    </xf>
    <xf numFmtId="0" fontId="5" fillId="0" borderId="27" xfId="0" applyFont="1" applyBorder="1" applyAlignment="1">
      <alignment horizontal="distributed" vertical="center"/>
    </xf>
    <xf numFmtId="0" fontId="5" fillId="0" borderId="26" xfId="0" applyFont="1" applyBorder="1" applyAlignment="1">
      <alignment horizontal="distributed" vertical="center"/>
    </xf>
    <xf numFmtId="0" fontId="5" fillId="0" borderId="71" xfId="0" applyFont="1" applyBorder="1" applyAlignment="1">
      <alignment horizontal="center" vertical="center"/>
    </xf>
    <xf numFmtId="0" fontId="5" fillId="0" borderId="11" xfId="0" applyFont="1" applyBorder="1" applyAlignment="1">
      <alignment horizontal="center" vertical="center"/>
    </xf>
    <xf numFmtId="0" fontId="5" fillId="0" borderId="28" xfId="0" applyFont="1" applyBorder="1" applyAlignment="1">
      <alignment horizontal="distributed" vertical="center"/>
    </xf>
    <xf numFmtId="0" fontId="5" fillId="0" borderId="22" xfId="0" applyFont="1" applyBorder="1" applyAlignment="1">
      <alignment horizontal="distributed" vertical="center"/>
    </xf>
    <xf numFmtId="0" fontId="5" fillId="0" borderId="20" xfId="0" applyFont="1" applyBorder="1" applyAlignment="1">
      <alignment horizontal="distributed" vertical="center"/>
    </xf>
    <xf numFmtId="0" fontId="5" fillId="0" borderId="25" xfId="0" applyFont="1" applyBorder="1" applyAlignment="1">
      <alignment horizontal="distributed" vertical="center"/>
    </xf>
    <xf numFmtId="0" fontId="7" fillId="0" borderId="0" xfId="0" applyFont="1" applyBorder="1" applyAlignment="1">
      <alignment horizontal="center" vertical="center"/>
    </xf>
    <xf numFmtId="0" fontId="15" fillId="0" borderId="19" xfId="0" applyFont="1" applyBorder="1" applyAlignment="1">
      <alignment horizontal="right"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1" fillId="0" borderId="19" xfId="0" applyFont="1" applyBorder="1" applyAlignment="1">
      <alignment horizontal="center" vertical="center"/>
    </xf>
    <xf numFmtId="0" fontId="11" fillId="0" borderId="0" xfId="0" applyFont="1" applyBorder="1" applyAlignment="1">
      <alignment horizontal="center" vertical="center"/>
    </xf>
    <xf numFmtId="176" fontId="11" fillId="0" borderId="0" xfId="0" applyNumberFormat="1" applyFont="1" applyBorder="1" applyAlignment="1">
      <alignment horizontal="center" vertical="center"/>
    </xf>
    <xf numFmtId="176" fontId="11" fillId="0" borderId="0" xfId="0" applyNumberFormat="1" applyFont="1" applyBorder="1" applyAlignment="1">
      <alignment horizontal="center" vertical="center" shrinkToFit="1"/>
    </xf>
    <xf numFmtId="0" fontId="11" fillId="0" borderId="0" xfId="0" applyFont="1" applyAlignment="1">
      <alignment horizontal="center" vertical="center"/>
    </xf>
    <xf numFmtId="0" fontId="11" fillId="0" borderId="23" xfId="0" applyFont="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56" fontId="11" fillId="0" borderId="0" xfId="0" applyNumberFormat="1" applyFont="1" applyBorder="1" applyAlignment="1">
      <alignment horizontal="left" vertical="center"/>
    </xf>
    <xf numFmtId="0" fontId="11" fillId="0" borderId="0" xfId="0" applyFont="1" applyBorder="1" applyAlignment="1">
      <alignment horizontal="left" vertical="center"/>
    </xf>
    <xf numFmtId="176" fontId="11" fillId="0" borderId="0" xfId="0" applyNumberFormat="1" applyFont="1" applyBorder="1" applyAlignment="1">
      <alignment horizontal="left" vertical="center"/>
    </xf>
    <xf numFmtId="0" fontId="11" fillId="0" borderId="21" xfId="0" applyFont="1" applyBorder="1" applyAlignment="1">
      <alignment vertical="center"/>
    </xf>
    <xf numFmtId="0" fontId="15" fillId="0" borderId="12" xfId="0" applyFont="1" applyBorder="1" applyAlignment="1">
      <alignment horizontal="center" vertical="center"/>
    </xf>
    <xf numFmtId="0" fontId="11" fillId="0" borderId="28" xfId="0" applyFont="1" applyBorder="1" applyAlignment="1">
      <alignment horizontal="center" vertical="center"/>
    </xf>
    <xf numFmtId="0" fontId="11" fillId="0" borderId="21" xfId="0" applyFont="1" applyBorder="1" applyAlignment="1">
      <alignment horizontal="center" vertical="center"/>
    </xf>
    <xf numFmtId="0" fontId="11" fillId="0" borderId="0" xfId="0" applyFont="1" applyAlignment="1">
      <alignment horizontal="left" vertical="center"/>
    </xf>
    <xf numFmtId="0" fontId="11" fillId="0" borderId="23" xfId="0" applyFont="1" applyBorder="1" applyAlignment="1">
      <alignment horizontal="left" vertical="center"/>
    </xf>
    <xf numFmtId="176" fontId="11" fillId="0" borderId="19" xfId="0" applyNumberFormat="1"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2" xfId="0" applyFont="1" applyBorder="1" applyAlignment="1">
      <alignment horizontal="center" vertical="center"/>
    </xf>
    <xf numFmtId="0" fontId="11" fillId="0" borderId="24" xfId="0" applyFont="1" applyBorder="1" applyAlignment="1">
      <alignment horizontal="distributed" vertical="center"/>
    </xf>
    <xf numFmtId="0" fontId="11" fillId="0" borderId="26" xfId="0" applyFont="1" applyBorder="1" applyAlignment="1">
      <alignment horizontal="distributed" vertical="center"/>
    </xf>
    <xf numFmtId="0" fontId="0" fillId="0" borderId="0" xfId="0" applyAlignment="1">
      <alignment/>
    </xf>
    <xf numFmtId="0" fontId="0" fillId="0" borderId="20" xfId="0" applyBorder="1" applyAlignment="1">
      <alignment/>
    </xf>
    <xf numFmtId="0" fontId="0" fillId="0" borderId="12" xfId="0" applyBorder="1" applyAlignment="1">
      <alignment/>
    </xf>
    <xf numFmtId="0" fontId="11" fillId="0" borderId="20" xfId="0" applyFont="1" applyBorder="1" applyAlignment="1">
      <alignment horizontal="center" vertical="center"/>
    </xf>
    <xf numFmtId="20" fontId="11" fillId="0" borderId="12" xfId="0" applyNumberFormat="1" applyFont="1" applyBorder="1" applyAlignment="1">
      <alignment horizontal="center" vertical="center"/>
    </xf>
    <xf numFmtId="0" fontId="11" fillId="0" borderId="0" xfId="0" applyFont="1" applyBorder="1" applyAlignment="1">
      <alignment horizontal="distributed" vertical="center"/>
    </xf>
    <xf numFmtId="176" fontId="11" fillId="0" borderId="12" xfId="0" applyNumberFormat="1" applyFont="1" applyBorder="1" applyAlignment="1">
      <alignment horizontal="center" vertical="center"/>
    </xf>
    <xf numFmtId="0" fontId="11" fillId="0" borderId="28" xfId="0" applyFont="1" applyBorder="1" applyAlignment="1">
      <alignment horizontal="distributed"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19" xfId="0" applyFont="1" applyBorder="1" applyAlignment="1">
      <alignment horizontal="distributed" vertical="center"/>
    </xf>
    <xf numFmtId="0" fontId="11" fillId="0" borderId="23" xfId="0" applyFont="1" applyBorder="1" applyAlignment="1">
      <alignment horizontal="distributed" vertical="center"/>
    </xf>
    <xf numFmtId="0" fontId="11" fillId="0" borderId="20" xfId="0" applyFont="1" applyBorder="1" applyAlignment="1">
      <alignment horizontal="distributed" vertical="center"/>
    </xf>
    <xf numFmtId="0" fontId="11" fillId="0" borderId="12" xfId="0" applyFont="1" applyBorder="1" applyAlignment="1">
      <alignment horizontal="distributed" vertical="center"/>
    </xf>
    <xf numFmtId="0" fontId="11" fillId="0" borderId="25" xfId="0" applyFont="1" applyBorder="1" applyAlignment="1">
      <alignment horizontal="distributed" vertical="center"/>
    </xf>
    <xf numFmtId="0" fontId="11" fillId="0" borderId="0" xfId="0" applyNumberFormat="1" applyFont="1" applyBorder="1" applyAlignment="1">
      <alignment horizontal="center" vertical="center"/>
    </xf>
    <xf numFmtId="0" fontId="11" fillId="0" borderId="0" xfId="0" applyFont="1" applyBorder="1" applyAlignment="1">
      <alignment vertical="center"/>
    </xf>
    <xf numFmtId="56" fontId="11" fillId="0" borderId="0" xfId="0" applyNumberFormat="1" applyFont="1" applyBorder="1" applyAlignment="1" quotePrefix="1">
      <alignment horizontal="left" vertical="center"/>
    </xf>
    <xf numFmtId="176" fontId="11" fillId="0" borderId="12" xfId="0" applyNumberFormat="1" applyFont="1" applyBorder="1" applyAlignment="1">
      <alignment horizontal="distributed" vertical="center"/>
    </xf>
    <xf numFmtId="176" fontId="11" fillId="0" borderId="12" xfId="0" applyNumberFormat="1" applyFont="1" applyBorder="1" applyAlignment="1">
      <alignment horizontal="right" vertical="center"/>
    </xf>
    <xf numFmtId="20" fontId="11" fillId="0" borderId="0" xfId="0" applyNumberFormat="1" applyFont="1" applyBorder="1" applyAlignment="1">
      <alignment horizontal="center" vertical="center"/>
    </xf>
    <xf numFmtId="0" fontId="11" fillId="0" borderId="28" xfId="0" applyFont="1" applyBorder="1" applyAlignment="1">
      <alignment horizontal="center" vertical="distributed" textRotation="255" indent="2"/>
    </xf>
    <xf numFmtId="0" fontId="11" fillId="0" borderId="22" xfId="0" applyFont="1" applyBorder="1" applyAlignment="1">
      <alignment horizontal="center" vertical="distributed" textRotation="255" indent="2"/>
    </xf>
    <xf numFmtId="0" fontId="11" fillId="0" borderId="19" xfId="0" applyFont="1" applyBorder="1" applyAlignment="1">
      <alignment horizontal="center" vertical="distributed" textRotation="255" indent="2"/>
    </xf>
    <xf numFmtId="0" fontId="11" fillId="0" borderId="23" xfId="0" applyFont="1" applyBorder="1" applyAlignment="1">
      <alignment horizontal="center" vertical="distributed" textRotation="255" indent="2"/>
    </xf>
    <xf numFmtId="0" fontId="11" fillId="0" borderId="20" xfId="0" applyFont="1" applyBorder="1" applyAlignment="1">
      <alignment horizontal="center" vertical="distributed" textRotation="255" indent="2"/>
    </xf>
    <xf numFmtId="0" fontId="11" fillId="0" borderId="25" xfId="0" applyFont="1" applyBorder="1" applyAlignment="1">
      <alignment horizontal="center" vertical="distributed" textRotation="255" indent="2"/>
    </xf>
    <xf numFmtId="176" fontId="11" fillId="0" borderId="21" xfId="0" applyNumberFormat="1" applyFont="1" applyBorder="1" applyAlignment="1">
      <alignment horizontal="center" vertical="center" shrinkToFit="1"/>
    </xf>
    <xf numFmtId="3" fontId="11" fillId="0" borderId="24" xfId="0" applyNumberFormat="1" applyFont="1" applyBorder="1" applyAlignment="1">
      <alignment horizontal="center" vertical="center"/>
    </xf>
    <xf numFmtId="0" fontId="11" fillId="0" borderId="28" xfId="0" applyFont="1" applyBorder="1" applyAlignment="1">
      <alignment horizontal="center" vertical="distributed" textRotation="255" indent="1"/>
    </xf>
    <xf numFmtId="0" fontId="11" fillId="0" borderId="22" xfId="0" applyFont="1" applyBorder="1" applyAlignment="1">
      <alignment horizontal="center" vertical="distributed" textRotation="255" indent="1"/>
    </xf>
    <xf numFmtId="0" fontId="11" fillId="0" borderId="19" xfId="0" applyFont="1" applyBorder="1" applyAlignment="1">
      <alignment horizontal="center" vertical="distributed" textRotation="255" indent="1"/>
    </xf>
    <xf numFmtId="0" fontId="11" fillId="0" borderId="23" xfId="0" applyFont="1" applyBorder="1" applyAlignment="1">
      <alignment horizontal="center" vertical="distributed" textRotation="255" indent="1"/>
    </xf>
    <xf numFmtId="0" fontId="11" fillId="0" borderId="20" xfId="0" applyFont="1" applyBorder="1" applyAlignment="1">
      <alignment horizontal="center" vertical="distributed" textRotation="255" indent="1"/>
    </xf>
    <xf numFmtId="0" fontId="11" fillId="0" borderId="25" xfId="0" applyFont="1" applyBorder="1" applyAlignment="1">
      <alignment horizontal="center" vertical="distributed" textRotation="255" indent="1"/>
    </xf>
    <xf numFmtId="0" fontId="11" fillId="0" borderId="24" xfId="0" applyFont="1" applyBorder="1" applyAlignment="1">
      <alignment horizontal="center" vertical="center"/>
    </xf>
    <xf numFmtId="0" fontId="11" fillId="0" borderId="24" xfId="0" applyFont="1" applyBorder="1" applyAlignment="1">
      <alignment horizontal="left" vertical="center"/>
    </xf>
    <xf numFmtId="183" fontId="11" fillId="0" borderId="24" xfId="0" applyNumberFormat="1" applyFont="1" applyBorder="1" applyAlignment="1">
      <alignment horizontal="distributed" vertical="center"/>
    </xf>
    <xf numFmtId="183" fontId="11" fillId="0" borderId="26" xfId="0" applyNumberFormat="1" applyFont="1" applyBorder="1" applyAlignment="1">
      <alignment horizontal="distributed" vertical="center"/>
    </xf>
    <xf numFmtId="3" fontId="11" fillId="0" borderId="21" xfId="0" applyNumberFormat="1" applyFont="1" applyBorder="1" applyAlignment="1">
      <alignment horizontal="distributed" vertical="center"/>
    </xf>
    <xf numFmtId="0" fontId="11" fillId="0" borderId="27" xfId="0" applyFont="1" applyBorder="1" applyAlignment="1">
      <alignment horizontal="distributed" vertical="center"/>
    </xf>
    <xf numFmtId="0" fontId="11" fillId="0" borderId="27"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176" fontId="11" fillId="0" borderId="23" xfId="0" applyNumberFormat="1" applyFont="1" applyBorder="1" applyAlignment="1">
      <alignment horizontal="center" vertical="center"/>
    </xf>
    <xf numFmtId="4" fontId="11" fillId="0" borderId="27" xfId="0" applyNumberFormat="1" applyFont="1" applyBorder="1" applyAlignment="1">
      <alignment horizontal="center" vertical="center"/>
    </xf>
    <xf numFmtId="4" fontId="11" fillId="0" borderId="24" xfId="0" applyNumberFormat="1" applyFont="1" applyBorder="1" applyAlignment="1">
      <alignment horizontal="center" vertical="center"/>
    </xf>
    <xf numFmtId="4" fontId="11" fillId="0" borderId="26" xfId="0" applyNumberFormat="1" applyFont="1" applyBorder="1" applyAlignment="1">
      <alignment horizontal="center" vertical="center"/>
    </xf>
    <xf numFmtId="0" fontId="11" fillId="0" borderId="27" xfId="0" applyFont="1" applyBorder="1" applyAlignment="1">
      <alignment horizontal="distributed" vertical="distributed" indent="2"/>
    </xf>
    <xf numFmtId="0" fontId="11" fillId="0" borderId="24" xfId="0" applyFont="1" applyBorder="1" applyAlignment="1">
      <alignment horizontal="distributed" vertical="distributed" indent="2"/>
    </xf>
    <xf numFmtId="0" fontId="11" fillId="0" borderId="26" xfId="0" applyFont="1" applyBorder="1" applyAlignment="1">
      <alignment horizontal="distributed" vertical="distributed" indent="2"/>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27" xfId="0" applyFont="1" applyBorder="1" applyAlignment="1">
      <alignment horizontal="distributed" vertical="center" indent="1"/>
    </xf>
    <xf numFmtId="0" fontId="11" fillId="0" borderId="24" xfId="0" applyFont="1" applyBorder="1" applyAlignment="1">
      <alignment horizontal="distributed" vertical="center" indent="1"/>
    </xf>
    <xf numFmtId="0" fontId="11" fillId="0" borderId="26" xfId="0" applyFont="1" applyBorder="1" applyAlignment="1">
      <alignment horizontal="distributed" vertical="center" indent="1"/>
    </xf>
    <xf numFmtId="0" fontId="11" fillId="0" borderId="26" xfId="0" applyFont="1" applyBorder="1" applyAlignment="1">
      <alignment horizontal="center" vertical="center" shrinkToFit="1"/>
    </xf>
    <xf numFmtId="0" fontId="11" fillId="0" borderId="28" xfId="0" applyFont="1" applyBorder="1" applyAlignment="1">
      <alignment horizontal="center" vertical="center" textRotation="255"/>
    </xf>
    <xf numFmtId="0" fontId="11" fillId="0" borderId="21"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28" xfId="0" applyFont="1" applyBorder="1" applyAlignment="1">
      <alignment horizontal="center" vertical="distributed" textRotation="255" indent="5"/>
    </xf>
    <xf numFmtId="0" fontId="11" fillId="0" borderId="22" xfId="0" applyFont="1" applyBorder="1" applyAlignment="1">
      <alignment horizontal="center" vertical="distributed" textRotation="255" indent="5"/>
    </xf>
    <xf numFmtId="0" fontId="11" fillId="0" borderId="19" xfId="0" applyFont="1" applyBorder="1" applyAlignment="1">
      <alignment horizontal="center" vertical="distributed" textRotation="255" indent="5"/>
    </xf>
    <xf numFmtId="0" fontId="11" fillId="0" borderId="23" xfId="0" applyFont="1" applyBorder="1" applyAlignment="1">
      <alignment horizontal="center" vertical="distributed" textRotation="255" indent="5"/>
    </xf>
    <xf numFmtId="0" fontId="11" fillId="0" borderId="20" xfId="0" applyFont="1" applyBorder="1" applyAlignment="1">
      <alignment horizontal="center" vertical="distributed" textRotation="255" indent="5"/>
    </xf>
    <xf numFmtId="0" fontId="11" fillId="0" borderId="25" xfId="0" applyFont="1" applyBorder="1" applyAlignment="1">
      <alignment horizontal="center" vertical="distributed" textRotation="255" indent="5"/>
    </xf>
    <xf numFmtId="0" fontId="11" fillId="0" borderId="21" xfId="0" applyFont="1" applyBorder="1" applyAlignment="1">
      <alignment horizontal="distributed" vertical="center" wrapText="1"/>
    </xf>
    <xf numFmtId="0" fontId="11" fillId="0" borderId="22" xfId="0" applyFont="1" applyBorder="1" applyAlignment="1">
      <alignment horizontal="center" vertical="center"/>
    </xf>
    <xf numFmtId="0" fontId="11" fillId="0" borderId="25" xfId="0" applyFont="1" applyBorder="1" applyAlignment="1">
      <alignment horizontal="center" vertical="center"/>
    </xf>
    <xf numFmtId="0" fontId="11" fillId="0" borderId="24" xfId="0" applyFont="1" applyBorder="1" applyAlignment="1">
      <alignment horizontal="distributed" vertical="center" indent="2"/>
    </xf>
    <xf numFmtId="0" fontId="11" fillId="0" borderId="26" xfId="0" applyFont="1" applyBorder="1" applyAlignment="1">
      <alignment horizontal="distributed" vertical="center" indent="2"/>
    </xf>
    <xf numFmtId="0" fontId="11" fillId="0" borderId="75" xfId="0" applyFont="1" applyBorder="1" applyAlignment="1">
      <alignment horizontal="center" vertical="center" shrinkToFit="1"/>
    </xf>
    <xf numFmtId="0" fontId="11" fillId="0" borderId="75" xfId="0" applyFont="1" applyBorder="1" applyAlignment="1">
      <alignment horizontal="distributed" vertical="center"/>
    </xf>
    <xf numFmtId="0" fontId="7" fillId="0" borderId="0" xfId="0" applyFont="1" applyAlignment="1">
      <alignment horizontal="distributed" vertical="center" indent="13"/>
    </xf>
    <xf numFmtId="0" fontId="11" fillId="0" borderId="27" xfId="0" applyFont="1" applyBorder="1" applyAlignment="1">
      <alignment horizontal="distributed" vertical="center" indent="8"/>
    </xf>
    <xf numFmtId="0" fontId="11" fillId="0" borderId="24" xfId="0" applyFont="1" applyBorder="1" applyAlignment="1">
      <alignment horizontal="distributed" vertical="center" indent="8"/>
    </xf>
    <xf numFmtId="0" fontId="11" fillId="0" borderId="26" xfId="0" applyFont="1" applyBorder="1" applyAlignment="1">
      <alignment horizontal="distributed" vertical="center" indent="8"/>
    </xf>
    <xf numFmtId="176" fontId="11" fillId="0" borderId="24" xfId="0" applyNumberFormat="1" applyFont="1" applyBorder="1" applyAlignment="1">
      <alignment horizontal="center" vertical="center"/>
    </xf>
    <xf numFmtId="176" fontId="11" fillId="0" borderId="24" xfId="0" applyNumberFormat="1" applyFont="1" applyBorder="1" applyAlignment="1">
      <alignment vertical="center"/>
    </xf>
    <xf numFmtId="0" fontId="11" fillId="0" borderId="24" xfId="0" applyFont="1" applyBorder="1" applyAlignment="1">
      <alignment vertical="center"/>
    </xf>
    <xf numFmtId="0" fontId="11" fillId="0" borderId="27" xfId="0" applyFont="1" applyBorder="1" applyAlignment="1">
      <alignment horizontal="left" vertical="center" shrinkToFit="1"/>
    </xf>
    <xf numFmtId="0" fontId="11" fillId="0" borderId="24" xfId="0" applyFont="1" applyBorder="1" applyAlignment="1">
      <alignment horizontal="left" vertical="center" shrinkToFit="1"/>
    </xf>
    <xf numFmtId="0" fontId="11" fillId="0" borderId="26" xfId="0" applyFont="1" applyBorder="1" applyAlignment="1">
      <alignment horizontal="left" vertical="center" shrinkToFit="1"/>
    </xf>
    <xf numFmtId="0" fontId="11" fillId="0" borderId="28" xfId="0" applyFont="1" applyBorder="1" applyAlignment="1">
      <alignment horizontal="distributed" vertical="center" wrapText="1"/>
    </xf>
    <xf numFmtId="183" fontId="11" fillId="0" borderId="24" xfId="0" applyNumberFormat="1" applyFont="1" applyBorder="1" applyAlignment="1">
      <alignment horizontal="center" vertical="center" shrinkToFit="1"/>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0" fontId="11" fillId="0" borderId="23" xfId="0" applyFont="1" applyBorder="1" applyAlignment="1">
      <alignment horizontal="left" vertical="center" wrapText="1"/>
    </xf>
    <xf numFmtId="0" fontId="11" fillId="0" borderId="27" xfId="0" applyFont="1" applyBorder="1" applyAlignment="1">
      <alignment horizontal="left" vertical="center"/>
    </xf>
    <xf numFmtId="56" fontId="11" fillId="0" borderId="0" xfId="0" applyNumberFormat="1" applyFont="1" applyBorder="1" applyAlignment="1">
      <alignment horizontal="center" vertical="center"/>
    </xf>
    <xf numFmtId="176" fontId="11" fillId="0" borderId="21" xfId="0" applyNumberFormat="1" applyFont="1" applyBorder="1" applyAlignment="1">
      <alignment vertical="center"/>
    </xf>
    <xf numFmtId="0" fontId="11" fillId="0" borderId="71" xfId="0" applyFont="1" applyBorder="1" applyAlignment="1">
      <alignment horizontal="distributed" vertical="center"/>
    </xf>
    <xf numFmtId="0" fontId="11" fillId="0" borderId="0" xfId="0" applyNumberFormat="1" applyFont="1" applyBorder="1" applyAlignment="1">
      <alignment vertical="center"/>
    </xf>
    <xf numFmtId="0" fontId="11" fillId="0" borderId="21" xfId="0" applyFont="1" applyBorder="1" applyAlignment="1">
      <alignment horizontal="center" vertical="center" wrapText="1"/>
    </xf>
    <xf numFmtId="0" fontId="11" fillId="0" borderId="12" xfId="0" applyFont="1" applyBorder="1" applyAlignment="1">
      <alignment horizontal="left" vertical="center" shrinkToFit="1"/>
    </xf>
    <xf numFmtId="0" fontId="11" fillId="0" borderId="25" xfId="0" applyFont="1" applyBorder="1" applyAlignment="1">
      <alignment horizontal="left" vertical="center" shrinkToFit="1"/>
    </xf>
    <xf numFmtId="0" fontId="11" fillId="0" borderId="24" xfId="0" applyFont="1" applyBorder="1" applyAlignment="1" quotePrefix="1">
      <alignment horizontal="center" vertical="center"/>
    </xf>
    <xf numFmtId="20" fontId="11" fillId="0" borderId="27" xfId="0" applyNumberFormat="1" applyFont="1" applyBorder="1" applyAlignment="1">
      <alignment horizontal="center" vertical="center"/>
    </xf>
    <xf numFmtId="20" fontId="11" fillId="0" borderId="24" xfId="0" applyNumberFormat="1" applyFont="1" applyBorder="1" applyAlignment="1">
      <alignment horizontal="center" vertical="center"/>
    </xf>
    <xf numFmtId="176" fontId="11" fillId="0" borderId="27" xfId="0" applyNumberFormat="1" applyFont="1" applyBorder="1" applyAlignment="1">
      <alignment vertical="center"/>
    </xf>
    <xf numFmtId="0" fontId="11" fillId="0" borderId="24" xfId="0" applyFont="1" applyBorder="1" applyAlignment="1" quotePrefix="1">
      <alignment horizontal="left" vertical="center" shrinkToFit="1"/>
    </xf>
    <xf numFmtId="0" fontId="11" fillId="0" borderId="27" xfId="0" applyNumberFormat="1" applyFont="1" applyBorder="1" applyAlignment="1">
      <alignment vertical="center"/>
    </xf>
    <xf numFmtId="0" fontId="11" fillId="0" borderId="24" xfId="0" applyNumberFormat="1" applyFont="1" applyBorder="1" applyAlignment="1">
      <alignment vertical="center"/>
    </xf>
    <xf numFmtId="0" fontId="11" fillId="0" borderId="12" xfId="0" applyFont="1" applyBorder="1" applyAlignment="1">
      <alignment vertical="center"/>
    </xf>
    <xf numFmtId="0" fontId="11" fillId="0" borderId="11" xfId="0" applyFont="1" applyBorder="1" applyAlignment="1">
      <alignment horizontal="distributed" vertical="center"/>
    </xf>
    <xf numFmtId="0" fontId="11" fillId="0" borderId="75" xfId="0" applyFont="1" applyBorder="1" applyAlignment="1">
      <alignment horizontal="distributed" vertical="center" shrinkToFit="1"/>
    </xf>
    <xf numFmtId="0" fontId="11" fillId="0" borderId="27" xfId="0" applyFont="1" applyBorder="1" applyAlignment="1">
      <alignment horizontal="distributed" vertical="center" indent="2"/>
    </xf>
    <xf numFmtId="183" fontId="11" fillId="0" borderId="75" xfId="0" applyNumberFormat="1" applyFont="1" applyBorder="1" applyAlignment="1">
      <alignment horizontal="distributed" vertical="center" shrinkToFit="1"/>
    </xf>
    <xf numFmtId="0" fontId="13" fillId="0" borderId="27" xfId="0" applyFont="1" applyBorder="1" applyAlignment="1">
      <alignment horizontal="distributed" vertical="center"/>
    </xf>
    <xf numFmtId="0" fontId="13" fillId="0" borderId="24" xfId="0" applyFont="1" applyBorder="1" applyAlignment="1">
      <alignment horizontal="distributed" vertical="center"/>
    </xf>
    <xf numFmtId="0" fontId="13" fillId="0" borderId="26" xfId="0" applyFont="1" applyBorder="1" applyAlignment="1">
      <alignment horizontal="distributed" vertical="center"/>
    </xf>
    <xf numFmtId="176" fontId="11" fillId="0" borderId="24" xfId="0" applyNumberFormat="1" applyFont="1" applyBorder="1" applyAlignment="1">
      <alignment horizontal="center" vertical="center" shrinkToFit="1"/>
    </xf>
    <xf numFmtId="0" fontId="11" fillId="0" borderId="27" xfId="0" applyFont="1" applyBorder="1" applyAlignment="1">
      <alignment horizontal="right" vertical="center"/>
    </xf>
    <xf numFmtId="0" fontId="11" fillId="0" borderId="24" xfId="0" applyFont="1" applyBorder="1" applyAlignment="1">
      <alignment horizontal="right" vertical="center"/>
    </xf>
    <xf numFmtId="0" fontId="11" fillId="0" borderId="26" xfId="0" applyFont="1" applyBorder="1" applyAlignment="1">
      <alignment horizontal="left" vertical="center"/>
    </xf>
    <xf numFmtId="0" fontId="11" fillId="0" borderId="71" xfId="0" applyFont="1" applyBorder="1" applyAlignment="1">
      <alignment horizontal="center" vertical="center" shrinkToFit="1"/>
    </xf>
    <xf numFmtId="0" fontId="11" fillId="0" borderId="24" xfId="0" applyFont="1" applyBorder="1" applyAlignment="1">
      <alignment horizontal="center" vertical="center" wrapText="1"/>
    </xf>
    <xf numFmtId="0" fontId="15" fillId="0" borderId="12" xfId="0" applyFont="1" applyBorder="1" applyAlignment="1">
      <alignment vertical="center"/>
    </xf>
    <xf numFmtId="0" fontId="11" fillId="0" borderId="12" xfId="0" applyFont="1" applyBorder="1" applyAlignment="1">
      <alignment horizontal="left" vertical="center"/>
    </xf>
    <xf numFmtId="176" fontId="11" fillId="0" borderId="0" xfId="0" applyNumberFormat="1" applyFont="1" applyBorder="1" applyAlignment="1">
      <alignment vertical="center"/>
    </xf>
    <xf numFmtId="0" fontId="11" fillId="0" borderId="28" xfId="0" applyFont="1" applyBorder="1" applyAlignment="1">
      <alignment horizontal="left" vertical="center"/>
    </xf>
    <xf numFmtId="0" fontId="11" fillId="0" borderId="25" xfId="0" applyFont="1" applyBorder="1" applyAlignment="1">
      <alignment horizontal="left" vertical="center"/>
    </xf>
    <xf numFmtId="176" fontId="11" fillId="0" borderId="12" xfId="0" applyNumberFormat="1" applyFont="1" applyBorder="1" applyAlignment="1">
      <alignment vertical="center"/>
    </xf>
    <xf numFmtId="0" fontId="11" fillId="0" borderId="21" xfId="0" applyFont="1" applyBorder="1" applyAlignment="1" quotePrefix="1">
      <alignment horizontal="center" vertical="center"/>
    </xf>
    <xf numFmtId="176" fontId="11" fillId="0" borderId="21" xfId="0" applyNumberFormat="1" applyFont="1" applyBorder="1" applyAlignment="1">
      <alignment horizontal="center" vertical="center"/>
    </xf>
    <xf numFmtId="176" fontId="11" fillId="0" borderId="21" xfId="0" applyNumberFormat="1" applyFont="1" applyBorder="1" applyAlignment="1">
      <alignment vertical="center" shrinkToFit="1"/>
    </xf>
    <xf numFmtId="176" fontId="11" fillId="0" borderId="24" xfId="0" applyNumberFormat="1" applyFont="1" applyBorder="1" applyAlignment="1" quotePrefix="1">
      <alignment vertical="center"/>
    </xf>
    <xf numFmtId="0" fontId="11" fillId="0" borderId="27" xfId="0" applyFont="1" applyBorder="1" applyAlignment="1" quotePrefix="1">
      <alignment vertical="center" shrinkToFit="1"/>
    </xf>
    <xf numFmtId="0" fontId="11" fillId="0" borderId="24" xfId="0" applyFont="1" applyBorder="1" applyAlignment="1" quotePrefix="1">
      <alignment vertical="center" shrinkToFit="1"/>
    </xf>
    <xf numFmtId="0" fontId="11" fillId="0" borderId="24" xfId="0" applyNumberFormat="1" applyFont="1" applyBorder="1" applyAlignment="1">
      <alignment horizontal="center" vertical="center" shrinkToFit="1"/>
    </xf>
    <xf numFmtId="183" fontId="11" fillId="0" borderId="21" xfId="0" applyNumberFormat="1" applyFont="1" applyBorder="1" applyAlignment="1">
      <alignment horizontal="center" vertical="center"/>
    </xf>
    <xf numFmtId="0" fontId="11" fillId="0" borderId="20" xfId="0" applyFont="1" applyBorder="1" applyAlignment="1">
      <alignment horizontal="left" vertical="center"/>
    </xf>
    <xf numFmtId="0" fontId="11" fillId="0" borderId="21" xfId="0" applyFont="1" applyBorder="1" applyAlignment="1">
      <alignment horizontal="left" vertical="center" shrinkToFi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12" xfId="0" applyFont="1" applyBorder="1" applyAlignment="1">
      <alignment horizontal="left" vertical="center" wrapText="1"/>
    </xf>
    <xf numFmtId="0" fontId="11" fillId="0" borderId="25" xfId="0" applyFont="1" applyBorder="1" applyAlignment="1">
      <alignment horizontal="left" vertical="center" wrapText="1"/>
    </xf>
    <xf numFmtId="183" fontId="11" fillId="0" borderId="27" xfId="0" applyNumberFormat="1" applyFont="1" applyBorder="1" applyAlignment="1">
      <alignment vertical="center" shrinkToFit="1"/>
    </xf>
    <xf numFmtId="183" fontId="11" fillId="0" borderId="24" xfId="0" applyNumberFormat="1" applyFont="1" applyBorder="1" applyAlignment="1">
      <alignment vertical="center" shrinkToFit="1"/>
    </xf>
    <xf numFmtId="0" fontId="11" fillId="0" borderId="28" xfId="0" applyFont="1" applyBorder="1" applyAlignment="1">
      <alignment horizontal="right" vertical="center"/>
    </xf>
    <xf numFmtId="0" fontId="11" fillId="0" borderId="21" xfId="0" applyFont="1" applyBorder="1" applyAlignment="1">
      <alignment horizontal="right" vertical="center"/>
    </xf>
    <xf numFmtId="0" fontId="11" fillId="0" borderId="20" xfId="0" applyFont="1" applyBorder="1" applyAlignment="1">
      <alignment horizontal="right" vertical="center"/>
    </xf>
    <xf numFmtId="0" fontId="11" fillId="0" borderId="12" xfId="0" applyFont="1" applyBorder="1" applyAlignment="1">
      <alignment horizontal="right" vertical="center"/>
    </xf>
    <xf numFmtId="176" fontId="11" fillId="0" borderId="12" xfId="0" applyNumberFormat="1" applyFont="1" applyBorder="1" applyAlignment="1">
      <alignment horizontal="center" vertical="center" shrinkToFit="1"/>
    </xf>
    <xf numFmtId="176" fontId="11" fillId="0" borderId="20" xfId="0" applyNumberFormat="1" applyFont="1" applyBorder="1" applyAlignment="1">
      <alignment vertical="center"/>
    </xf>
    <xf numFmtId="0" fontId="11" fillId="0" borderId="2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2" xfId="0" applyFont="1" applyBorder="1" applyAlignment="1">
      <alignment horizontal="right" vertical="center"/>
    </xf>
    <xf numFmtId="0" fontId="11" fillId="0" borderId="25" xfId="0" applyFont="1" applyBorder="1" applyAlignment="1">
      <alignment horizontal="right" vertical="center"/>
    </xf>
    <xf numFmtId="0" fontId="11" fillId="0" borderId="28" xfId="0" applyFont="1" applyBorder="1" applyAlignment="1">
      <alignment horizontal="left" vertical="center" shrinkToFit="1"/>
    </xf>
    <xf numFmtId="0" fontId="11" fillId="0" borderId="20" xfId="0" applyFont="1" applyBorder="1" applyAlignment="1">
      <alignment horizontal="left" vertical="center" shrinkToFit="1"/>
    </xf>
    <xf numFmtId="176" fontId="11" fillId="0" borderId="28" xfId="0" applyNumberFormat="1" applyFont="1" applyBorder="1" applyAlignment="1">
      <alignment vertical="center"/>
    </xf>
    <xf numFmtId="182" fontId="11" fillId="0" borderId="24" xfId="0" applyNumberFormat="1" applyFont="1" applyBorder="1" applyAlignment="1">
      <alignment vertical="center"/>
    </xf>
    <xf numFmtId="20" fontId="11" fillId="0" borderId="28" xfId="0" applyNumberFormat="1" applyFont="1" applyBorder="1" applyAlignment="1" quotePrefix="1">
      <alignment horizontal="center" vertical="center"/>
    </xf>
    <xf numFmtId="20" fontId="11" fillId="0" borderId="21" xfId="0" applyNumberFormat="1" applyFont="1" applyBorder="1" applyAlignment="1" quotePrefix="1">
      <alignment horizontal="center" vertical="center"/>
    </xf>
    <xf numFmtId="0" fontId="11" fillId="0" borderId="21" xfId="0" applyFont="1" applyBorder="1" applyAlignment="1" quotePrefix="1">
      <alignment horizontal="left" vertical="center"/>
    </xf>
    <xf numFmtId="0" fontId="11" fillId="0" borderId="12" xfId="0" applyFont="1" applyBorder="1" applyAlignment="1" quotePrefix="1">
      <alignment horizontal="left" vertical="center"/>
    </xf>
    <xf numFmtId="179" fontId="11" fillId="0" borderId="27" xfId="0" applyNumberFormat="1" applyFont="1" applyBorder="1" applyAlignment="1">
      <alignment vertical="center"/>
    </xf>
    <xf numFmtId="179" fontId="11" fillId="0" borderId="24" xfId="0" applyNumberFormat="1" applyFont="1" applyBorder="1" applyAlignment="1">
      <alignment vertical="center"/>
    </xf>
    <xf numFmtId="179" fontId="11" fillId="0" borderId="24" xfId="58" applyNumberFormat="1" applyFont="1" applyBorder="1" applyAlignment="1">
      <alignment vertical="center"/>
    </xf>
    <xf numFmtId="0" fontId="11" fillId="0" borderId="28" xfId="0" applyFont="1" applyBorder="1" applyAlignment="1">
      <alignment horizontal="center" vertical="distributed" textRotation="255" indent="7"/>
    </xf>
    <xf numFmtId="0" fontId="11" fillId="0" borderId="22" xfId="0" applyFont="1" applyBorder="1" applyAlignment="1">
      <alignment horizontal="center" vertical="distributed" textRotation="255" indent="7"/>
    </xf>
    <xf numFmtId="0" fontId="11" fillId="0" borderId="19" xfId="0" applyFont="1" applyBorder="1" applyAlignment="1">
      <alignment horizontal="center" vertical="distributed" textRotation="255" indent="7"/>
    </xf>
    <xf numFmtId="0" fontId="11" fillId="0" borderId="23" xfId="0" applyFont="1" applyBorder="1" applyAlignment="1">
      <alignment horizontal="center" vertical="distributed" textRotation="255" indent="7"/>
    </xf>
    <xf numFmtId="0" fontId="11" fillId="0" borderId="20" xfId="0" applyFont="1" applyBorder="1" applyAlignment="1">
      <alignment horizontal="center" vertical="distributed" textRotation="255" indent="7"/>
    </xf>
    <xf numFmtId="0" fontId="11" fillId="0" borderId="25" xfId="0" applyFont="1" applyBorder="1" applyAlignment="1">
      <alignment horizontal="center" vertical="distributed" textRotation="255" indent="7"/>
    </xf>
    <xf numFmtId="181" fontId="11" fillId="0" borderId="27" xfId="0" applyNumberFormat="1" applyFont="1" applyBorder="1" applyAlignment="1">
      <alignment horizontal="center" vertical="center"/>
    </xf>
    <xf numFmtId="181" fontId="11" fillId="0" borderId="24" xfId="0" applyNumberFormat="1" applyFont="1" applyBorder="1" applyAlignment="1">
      <alignment horizontal="center" vertical="center"/>
    </xf>
    <xf numFmtId="6" fontId="11" fillId="0" borderId="75" xfId="58" applyFont="1" applyBorder="1" applyAlignment="1">
      <alignment horizontal="distributed" vertical="center"/>
    </xf>
    <xf numFmtId="0" fontId="11" fillId="0" borderId="75" xfId="0" applyFont="1" applyBorder="1" applyAlignment="1">
      <alignment horizontal="center" vertical="distributed" textRotation="255" indent="4"/>
    </xf>
    <xf numFmtId="0" fontId="11" fillId="0" borderId="19" xfId="0" applyFont="1" applyBorder="1" applyAlignment="1">
      <alignment horizontal="left" vertical="center"/>
    </xf>
    <xf numFmtId="20" fontId="11" fillId="0" borderId="24" xfId="0" applyNumberFormat="1" applyFont="1" applyBorder="1" applyAlignment="1" quotePrefix="1">
      <alignment horizontal="center" vertical="center"/>
    </xf>
    <xf numFmtId="182" fontId="11" fillId="0" borderId="21" xfId="0" applyNumberFormat="1" applyFont="1" applyBorder="1" applyAlignment="1">
      <alignment vertical="center"/>
    </xf>
    <xf numFmtId="182" fontId="11" fillId="0" borderId="0" xfId="0" applyNumberFormat="1" applyFont="1" applyBorder="1" applyAlignment="1">
      <alignment vertical="center"/>
    </xf>
    <xf numFmtId="0" fontId="11" fillId="0" borderId="27" xfId="0" applyFont="1" applyBorder="1" applyAlignment="1">
      <alignment vertical="center"/>
    </xf>
    <xf numFmtId="0" fontId="11" fillId="0" borderId="75" xfId="0" applyFont="1" applyBorder="1" applyAlignment="1">
      <alignment horizontal="center" vertical="center"/>
    </xf>
    <xf numFmtId="0" fontId="11" fillId="0" borderId="28" xfId="0" applyFont="1" applyBorder="1" applyAlignment="1">
      <alignment horizontal="center" vertical="distributed" textRotation="255" indent="4"/>
    </xf>
    <xf numFmtId="0" fontId="11" fillId="0" borderId="22" xfId="0" applyFont="1" applyBorder="1" applyAlignment="1">
      <alignment horizontal="center" vertical="distributed" textRotation="255" indent="4"/>
    </xf>
    <xf numFmtId="0" fontId="11" fillId="0" borderId="19" xfId="0" applyFont="1" applyBorder="1" applyAlignment="1">
      <alignment horizontal="center" vertical="distributed" textRotation="255" indent="4"/>
    </xf>
    <xf numFmtId="0" fontId="11" fillId="0" borderId="23" xfId="0" applyFont="1" applyBorder="1" applyAlignment="1">
      <alignment horizontal="center" vertical="distributed" textRotation="255" indent="4"/>
    </xf>
    <xf numFmtId="0" fontId="11" fillId="0" borderId="20" xfId="0" applyFont="1" applyBorder="1" applyAlignment="1">
      <alignment horizontal="center" vertical="distributed" textRotation="255" indent="4"/>
    </xf>
    <xf numFmtId="0" fontId="11" fillId="0" borderId="25" xfId="0" applyFont="1" applyBorder="1" applyAlignment="1">
      <alignment horizontal="center" vertical="distributed" textRotation="255" indent="4"/>
    </xf>
    <xf numFmtId="20" fontId="11" fillId="0" borderId="20" xfId="0" applyNumberFormat="1" applyFont="1" applyBorder="1" applyAlignment="1" quotePrefix="1">
      <alignment horizontal="center" vertical="center"/>
    </xf>
    <xf numFmtId="20" fontId="11" fillId="0" borderId="12" xfId="0" applyNumberFormat="1" applyFont="1" applyBorder="1" applyAlignment="1" quotePrefix="1">
      <alignment horizontal="center" vertical="center"/>
    </xf>
    <xf numFmtId="0" fontId="11" fillId="0" borderId="25" xfId="0" applyFont="1" applyBorder="1" applyAlignment="1" quotePrefix="1">
      <alignment horizontal="left" vertical="center"/>
    </xf>
    <xf numFmtId="20" fontId="11" fillId="0" borderId="21" xfId="0" applyNumberFormat="1" applyFont="1" applyBorder="1" applyAlignment="1">
      <alignment horizontal="center" vertical="center"/>
    </xf>
    <xf numFmtId="0" fontId="11" fillId="0" borderId="27" xfId="0" applyFont="1" applyBorder="1" applyAlignment="1">
      <alignment horizontal="distributed" vertical="center" indent="3"/>
    </xf>
    <xf numFmtId="0" fontId="11" fillId="0" borderId="24" xfId="0" applyFont="1" applyBorder="1" applyAlignment="1">
      <alignment horizontal="distributed" vertical="center" indent="3"/>
    </xf>
    <xf numFmtId="183" fontId="11" fillId="0" borderId="24" xfId="0" applyNumberFormat="1" applyFont="1" applyBorder="1" applyAlignment="1">
      <alignment horizontal="left" vertical="center" shrinkToFit="1"/>
    </xf>
    <xf numFmtId="183" fontId="11" fillId="0" borderId="26" xfId="0" applyNumberFormat="1" applyFont="1" applyBorder="1" applyAlignment="1">
      <alignment horizontal="left" vertical="center" shrinkToFit="1"/>
    </xf>
    <xf numFmtId="0" fontId="11" fillId="0" borderId="24" xfId="0" applyNumberFormat="1" applyFont="1" applyBorder="1" applyAlignment="1">
      <alignment horizontal="left" vertical="center"/>
    </xf>
    <xf numFmtId="0" fontId="11" fillId="0" borderId="0" xfId="0" applyFont="1" applyBorder="1" applyAlignment="1">
      <alignment horizontal="left" vertical="center" shrinkToFit="1"/>
    </xf>
    <xf numFmtId="0" fontId="11" fillId="0" borderId="23" xfId="0" applyFont="1" applyBorder="1" applyAlignment="1">
      <alignment horizontal="left" vertical="center" shrinkToFit="1"/>
    </xf>
    <xf numFmtId="3" fontId="11" fillId="0" borderId="27" xfId="0" applyNumberFormat="1" applyFont="1" applyBorder="1" applyAlignment="1">
      <alignment horizontal="center" vertical="center"/>
    </xf>
    <xf numFmtId="0" fontId="11" fillId="0" borderId="76" xfId="0" applyFont="1" applyBorder="1" applyAlignment="1">
      <alignment horizontal="distributed" vertical="center"/>
    </xf>
    <xf numFmtId="0" fontId="11" fillId="0" borderId="77" xfId="0" applyFont="1" applyBorder="1" applyAlignment="1">
      <alignment horizontal="distributed" vertical="center"/>
    </xf>
    <xf numFmtId="0" fontId="11" fillId="0" borderId="78" xfId="0" applyFont="1" applyBorder="1" applyAlignment="1">
      <alignment horizontal="distributed" vertical="center"/>
    </xf>
    <xf numFmtId="0" fontId="15" fillId="0" borderId="79" xfId="0" applyFont="1" applyBorder="1" applyAlignment="1">
      <alignment horizontal="center" vertical="center" wrapText="1"/>
    </xf>
    <xf numFmtId="0" fontId="15" fillId="0" borderId="79" xfId="0" applyFont="1" applyBorder="1" applyAlignment="1">
      <alignment horizontal="center" vertical="center"/>
    </xf>
    <xf numFmtId="20" fontId="11" fillId="0" borderId="27" xfId="0" applyNumberFormat="1" applyFont="1" applyBorder="1" applyAlignment="1" quotePrefix="1">
      <alignment horizontal="center" vertical="center"/>
    </xf>
    <xf numFmtId="184" fontId="11" fillId="0" borderId="21" xfId="0" applyNumberFormat="1" applyFont="1" applyBorder="1" applyAlignment="1">
      <alignment horizontal="center" vertical="center"/>
    </xf>
    <xf numFmtId="0" fontId="11" fillId="0" borderId="24" xfId="0" applyNumberFormat="1" applyFont="1" applyBorder="1" applyAlignment="1" quotePrefix="1">
      <alignment horizontal="left" vertical="center"/>
    </xf>
    <xf numFmtId="0" fontId="11" fillId="0" borderId="26" xfId="0" applyNumberFormat="1" applyFont="1" applyBorder="1" applyAlignment="1" quotePrefix="1">
      <alignment horizontal="left" vertical="center"/>
    </xf>
    <xf numFmtId="184" fontId="11" fillId="0" borderId="0" xfId="0" applyNumberFormat="1" applyFont="1" applyBorder="1" applyAlignment="1">
      <alignment horizontal="center" vertical="center"/>
    </xf>
    <xf numFmtId="184" fontId="11" fillId="0" borderId="12" xfId="0" applyNumberFormat="1"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4" xfId="0" applyFont="1" applyBorder="1" applyAlignment="1">
      <alignment horizontal="center" vertical="center"/>
    </xf>
    <xf numFmtId="0" fontId="11" fillId="0" borderId="28"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80" xfId="0" applyFont="1" applyBorder="1" applyAlignment="1">
      <alignment horizontal="distributed" vertical="center"/>
    </xf>
    <xf numFmtId="0" fontId="11" fillId="0" borderId="81" xfId="0" applyFont="1" applyBorder="1" applyAlignment="1">
      <alignment horizontal="distributed" vertical="center"/>
    </xf>
    <xf numFmtId="0" fontId="11" fillId="0" borderId="82" xfId="0" applyFont="1" applyBorder="1" applyAlignment="1">
      <alignment horizontal="distributed" vertical="center"/>
    </xf>
    <xf numFmtId="183" fontId="11" fillId="0" borderId="27" xfId="0" applyNumberFormat="1" applyFont="1" applyBorder="1" applyAlignment="1">
      <alignment horizontal="distributed" vertical="center" shrinkToFit="1"/>
    </xf>
    <xf numFmtId="183" fontId="11" fillId="0" borderId="24" xfId="0" applyNumberFormat="1" applyFont="1" applyBorder="1" applyAlignment="1">
      <alignment horizontal="distributed" vertical="center" shrinkToFit="1"/>
    </xf>
    <xf numFmtId="183" fontId="11" fillId="0" borderId="26" xfId="0" applyNumberFormat="1" applyFont="1" applyBorder="1" applyAlignment="1">
      <alignment horizontal="distributed" vertical="center" shrinkToFit="1"/>
    </xf>
    <xf numFmtId="0" fontId="11" fillId="0" borderId="11"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22" xfId="0" applyFont="1" applyBorder="1" applyAlignment="1">
      <alignment horizontal="distributed" vertical="center" wrapText="1"/>
    </xf>
    <xf numFmtId="0" fontId="11" fillId="0" borderId="1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23" xfId="0" applyFont="1" applyBorder="1" applyAlignment="1">
      <alignment horizontal="distributed" vertical="center" wrapText="1"/>
    </xf>
    <xf numFmtId="0" fontId="11" fillId="0" borderId="20" xfId="0" applyFont="1" applyBorder="1" applyAlignment="1">
      <alignment horizontal="distributed" vertical="center" wrapText="1"/>
    </xf>
    <xf numFmtId="0" fontId="11" fillId="0" borderId="12" xfId="0" applyFont="1" applyBorder="1" applyAlignment="1">
      <alignment horizontal="distributed" vertical="center" wrapText="1"/>
    </xf>
    <xf numFmtId="0" fontId="11" fillId="0" borderId="25" xfId="0" applyFont="1" applyBorder="1" applyAlignment="1">
      <alignment horizontal="distributed" vertical="center" wrapText="1"/>
    </xf>
    <xf numFmtId="0" fontId="15" fillId="0" borderId="27" xfId="0" applyFont="1" applyBorder="1" applyAlignment="1">
      <alignment horizontal="distributed" vertical="center"/>
    </xf>
    <xf numFmtId="0" fontId="15" fillId="0" borderId="24" xfId="0" applyFont="1" applyBorder="1" applyAlignment="1">
      <alignment horizontal="distributed" vertical="center"/>
    </xf>
    <xf numFmtId="0" fontId="15" fillId="0" borderId="26" xfId="0" applyFont="1" applyBorder="1" applyAlignment="1">
      <alignment horizontal="distributed" vertical="center"/>
    </xf>
    <xf numFmtId="0" fontId="11" fillId="0" borderId="27" xfId="0" applyFont="1" applyBorder="1" applyAlignment="1">
      <alignment horizontal="center" vertical="center" wrapText="1"/>
    </xf>
    <xf numFmtId="56" fontId="11" fillId="0" borderId="24" xfId="0" applyNumberFormat="1" applyFont="1" applyBorder="1" applyAlignment="1">
      <alignment horizontal="center" vertical="center"/>
    </xf>
    <xf numFmtId="176" fontId="11" fillId="0" borderId="26" xfId="0" applyNumberFormat="1" applyFont="1" applyBorder="1" applyAlignment="1">
      <alignment horizontal="center" vertical="center"/>
    </xf>
    <xf numFmtId="184" fontId="11" fillId="0" borderId="27" xfId="0" applyNumberFormat="1" applyFont="1" applyBorder="1" applyAlignment="1">
      <alignment horizontal="center" vertical="center"/>
    </xf>
    <xf numFmtId="184" fontId="11" fillId="0" borderId="24" xfId="0" applyNumberFormat="1" applyFont="1" applyBorder="1" applyAlignment="1">
      <alignment horizontal="center" vertical="center"/>
    </xf>
    <xf numFmtId="184" fontId="11" fillId="0" borderId="26" xfId="0" applyNumberFormat="1" applyFont="1" applyBorder="1" applyAlignment="1">
      <alignment horizontal="center" vertical="center"/>
    </xf>
    <xf numFmtId="4" fontId="11" fillId="0" borderId="12" xfId="0" applyNumberFormat="1" applyFont="1" applyBorder="1" applyAlignment="1">
      <alignment horizontal="center" vertical="center"/>
    </xf>
    <xf numFmtId="56" fontId="11" fillId="0" borderId="21" xfId="0" applyNumberFormat="1" applyFont="1" applyBorder="1" applyAlignment="1" quotePrefix="1">
      <alignment horizontal="right" vertical="center"/>
    </xf>
    <xf numFmtId="56" fontId="11" fillId="0" borderId="21" xfId="0" applyNumberFormat="1" applyFont="1" applyBorder="1" applyAlignment="1">
      <alignment horizontal="right" vertical="center"/>
    </xf>
    <xf numFmtId="0" fontId="11" fillId="0" borderId="75" xfId="0" applyFont="1" applyBorder="1" applyAlignment="1">
      <alignment horizontal="left" vertical="center" shrinkToFit="1"/>
    </xf>
    <xf numFmtId="0" fontId="18" fillId="0" borderId="28"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0" xfId="0" applyFont="1" applyBorder="1" applyAlignment="1">
      <alignment horizontal="center" vertical="center"/>
    </xf>
    <xf numFmtId="0" fontId="18" fillId="0" borderId="12" xfId="0" applyFont="1" applyBorder="1" applyAlignment="1">
      <alignment horizontal="center" vertical="center"/>
    </xf>
    <xf numFmtId="0" fontId="18" fillId="0" borderId="25" xfId="0" applyFont="1" applyBorder="1" applyAlignment="1">
      <alignment horizontal="center" vertical="center"/>
    </xf>
    <xf numFmtId="0" fontId="18" fillId="0" borderId="28" xfId="0" applyFont="1" applyBorder="1" applyAlignment="1">
      <alignment horizontal="center" vertical="center" textRotation="255"/>
    </xf>
    <xf numFmtId="0" fontId="18" fillId="0" borderId="22" xfId="0" applyFont="1" applyBorder="1" applyAlignment="1">
      <alignment horizontal="center" vertical="center" textRotation="255"/>
    </xf>
    <xf numFmtId="0" fontId="18" fillId="0" borderId="20" xfId="0" applyFont="1" applyBorder="1" applyAlignment="1">
      <alignment horizontal="center" vertical="center" textRotation="255"/>
    </xf>
    <xf numFmtId="0" fontId="18" fillId="0" borderId="25" xfId="0" applyFont="1" applyBorder="1" applyAlignment="1">
      <alignment horizontal="center" vertical="center" textRotation="255"/>
    </xf>
    <xf numFmtId="0" fontId="18" fillId="0" borderId="28" xfId="0" applyFont="1" applyBorder="1" applyAlignment="1">
      <alignment horizontal="center" vertical="center" shrinkToFit="1"/>
    </xf>
    <xf numFmtId="0" fontId="18" fillId="0" borderId="21"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25" xfId="0" applyFont="1" applyBorder="1" applyAlignment="1">
      <alignment horizontal="center" vertical="center" shrinkToFit="1"/>
    </xf>
    <xf numFmtId="180" fontId="20" fillId="0" borderId="28" xfId="0" applyNumberFormat="1" applyFont="1" applyBorder="1" applyAlignment="1">
      <alignment horizontal="center"/>
    </xf>
    <xf numFmtId="180" fontId="20" fillId="0" borderId="21" xfId="0" applyNumberFormat="1" applyFont="1" applyBorder="1" applyAlignment="1">
      <alignment horizontal="center"/>
    </xf>
    <xf numFmtId="180" fontId="20" fillId="0" borderId="20" xfId="0" applyNumberFormat="1" applyFont="1" applyBorder="1" applyAlignment="1">
      <alignment horizontal="center"/>
    </xf>
    <xf numFmtId="180" fontId="20" fillId="0" borderId="12" xfId="0" applyNumberFormat="1"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20" fillId="0" borderId="12" xfId="0" applyFont="1" applyBorder="1" applyAlignment="1">
      <alignment horizontal="center"/>
    </xf>
    <xf numFmtId="0" fontId="20" fillId="0" borderId="25" xfId="0" applyFont="1" applyBorder="1" applyAlignment="1">
      <alignment horizont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83" xfId="0" applyFont="1" applyBorder="1" applyAlignment="1">
      <alignment horizontal="center" vertical="center"/>
    </xf>
    <xf numFmtId="56" fontId="18" fillId="0" borderId="28" xfId="0" applyNumberFormat="1" applyFont="1" applyFill="1" applyBorder="1" applyAlignment="1">
      <alignment horizontal="center" vertical="center"/>
    </xf>
    <xf numFmtId="56" fontId="18" fillId="0" borderId="21" xfId="0" applyNumberFormat="1" applyFont="1" applyFill="1" applyBorder="1" applyAlignment="1">
      <alignment horizontal="center" vertical="center"/>
    </xf>
    <xf numFmtId="56" fontId="18" fillId="0" borderId="22" xfId="0" applyNumberFormat="1" applyFont="1" applyFill="1" applyBorder="1" applyAlignment="1">
      <alignment horizontal="center" vertical="center"/>
    </xf>
    <xf numFmtId="56" fontId="18" fillId="0" borderId="20" xfId="0" applyNumberFormat="1" applyFont="1" applyFill="1" applyBorder="1" applyAlignment="1">
      <alignment horizontal="center" vertical="center"/>
    </xf>
    <xf numFmtId="56" fontId="18" fillId="0" borderId="12" xfId="0" applyNumberFormat="1" applyFont="1" applyFill="1" applyBorder="1" applyAlignment="1">
      <alignment horizontal="center" vertical="center"/>
    </xf>
    <xf numFmtId="56" fontId="18" fillId="0" borderId="25" xfId="0" applyNumberFormat="1" applyFont="1" applyFill="1" applyBorder="1" applyAlignment="1">
      <alignment horizontal="center" vertical="center"/>
    </xf>
    <xf numFmtId="0" fontId="18" fillId="0" borderId="19" xfId="0" applyFont="1" applyBorder="1" applyAlignment="1">
      <alignment horizontal="center" vertical="center" textRotation="255"/>
    </xf>
    <xf numFmtId="0" fontId="18" fillId="0" borderId="23" xfId="0" applyFont="1" applyBorder="1" applyAlignment="1">
      <alignment horizontal="center" vertical="center" textRotation="255"/>
    </xf>
    <xf numFmtId="0" fontId="20" fillId="0" borderId="28" xfId="0" applyFont="1" applyBorder="1" applyAlignment="1">
      <alignment horizontal="center"/>
    </xf>
    <xf numFmtId="0" fontId="20" fillId="0" borderId="20" xfId="0" applyFont="1" applyBorder="1" applyAlignment="1">
      <alignment horizontal="center"/>
    </xf>
    <xf numFmtId="0" fontId="18" fillId="0" borderId="21" xfId="0" applyFont="1" applyBorder="1" applyAlignment="1">
      <alignment horizontal="center" vertical="center" textRotation="255"/>
    </xf>
    <xf numFmtId="0" fontId="18" fillId="0" borderId="0" xfId="0" applyFont="1" applyBorder="1" applyAlignment="1">
      <alignment horizontal="center" vertical="center" textRotation="255"/>
    </xf>
    <xf numFmtId="0" fontId="18" fillId="0" borderId="12" xfId="0" applyFont="1" applyBorder="1" applyAlignment="1">
      <alignment horizontal="center" vertical="center" textRotation="255"/>
    </xf>
    <xf numFmtId="0" fontId="18" fillId="0" borderId="27" xfId="0" applyFont="1" applyBorder="1" applyAlignment="1">
      <alignment horizontal="distributed" vertical="center" indent="3"/>
    </xf>
    <xf numFmtId="0" fontId="18" fillId="0" borderId="24" xfId="0" applyFont="1" applyBorder="1" applyAlignment="1">
      <alignment horizontal="distributed" vertical="center" indent="3"/>
    </xf>
    <xf numFmtId="0" fontId="18" fillId="0" borderId="26" xfId="0" applyFont="1" applyBorder="1" applyAlignment="1">
      <alignment horizontal="distributed" vertical="center" indent="3"/>
    </xf>
    <xf numFmtId="176" fontId="18" fillId="0" borderId="27" xfId="0" applyNumberFormat="1" applyFont="1" applyBorder="1" applyAlignment="1">
      <alignment horizontal="distributed" vertical="center" indent="5"/>
    </xf>
    <xf numFmtId="176" fontId="18" fillId="0" borderId="24" xfId="0" applyNumberFormat="1" applyFont="1" applyBorder="1" applyAlignment="1">
      <alignment horizontal="distributed" vertical="center" indent="5"/>
    </xf>
    <xf numFmtId="176" fontId="18" fillId="0" borderId="26" xfId="0" applyNumberFormat="1" applyFont="1" applyBorder="1" applyAlignment="1">
      <alignment horizontal="distributed" vertical="center" indent="5"/>
    </xf>
    <xf numFmtId="0" fontId="18" fillId="0" borderId="28" xfId="0" applyFont="1" applyBorder="1" applyAlignment="1">
      <alignment horizontal="center" vertical="distributed" textRotation="255"/>
    </xf>
    <xf numFmtId="0" fontId="18" fillId="0" borderId="22" xfId="0" applyFont="1" applyBorder="1" applyAlignment="1">
      <alignment horizontal="center" vertical="distributed" textRotation="255"/>
    </xf>
    <xf numFmtId="0" fontId="18" fillId="0" borderId="19" xfId="0" applyFont="1" applyBorder="1" applyAlignment="1">
      <alignment horizontal="center" vertical="distributed" textRotation="255"/>
    </xf>
    <xf numFmtId="0" fontId="18" fillId="0" borderId="23" xfId="0" applyFont="1" applyBorder="1" applyAlignment="1">
      <alignment horizontal="center" vertical="distributed" textRotation="255"/>
    </xf>
    <xf numFmtId="0" fontId="18" fillId="0" borderId="20" xfId="0" applyFont="1" applyBorder="1" applyAlignment="1">
      <alignment horizontal="center" vertical="distributed" textRotation="255"/>
    </xf>
    <xf numFmtId="0" fontId="18" fillId="0" borderId="25" xfId="0" applyFont="1" applyBorder="1" applyAlignment="1">
      <alignment horizontal="center" vertical="distributed" textRotation="255"/>
    </xf>
    <xf numFmtId="0" fontId="18" fillId="0" borderId="28" xfId="0" applyFont="1" applyBorder="1" applyAlignment="1">
      <alignment horizontal="center" vertical="distributed" textRotation="255" indent="5"/>
    </xf>
    <xf numFmtId="0" fontId="18" fillId="0" borderId="22" xfId="0" applyFont="1" applyBorder="1" applyAlignment="1">
      <alignment horizontal="center" vertical="distributed" textRotation="255" indent="5"/>
    </xf>
    <xf numFmtId="0" fontId="18" fillId="0" borderId="19" xfId="0" applyFont="1" applyBorder="1" applyAlignment="1">
      <alignment horizontal="center" vertical="distributed" textRotation="255" indent="5"/>
    </xf>
    <xf numFmtId="0" fontId="18" fillId="0" borderId="23" xfId="0" applyFont="1" applyBorder="1" applyAlignment="1">
      <alignment horizontal="center" vertical="distributed" textRotation="255" indent="5"/>
    </xf>
    <xf numFmtId="0" fontId="18" fillId="0" borderId="20" xfId="0" applyFont="1" applyBorder="1" applyAlignment="1">
      <alignment horizontal="center" vertical="distributed" textRotation="255" indent="5"/>
    </xf>
    <xf numFmtId="0" fontId="18" fillId="0" borderId="25" xfId="0" applyFont="1" applyBorder="1" applyAlignment="1">
      <alignment horizontal="center" vertical="distributed" textRotation="255" indent="5"/>
    </xf>
    <xf numFmtId="0" fontId="11" fillId="0" borderId="27" xfId="0" applyFont="1" applyBorder="1" applyAlignment="1">
      <alignment horizontal="distributed" vertical="center" indent="5"/>
    </xf>
    <xf numFmtId="0" fontId="11" fillId="0" borderId="24" xfId="0" applyFont="1" applyBorder="1" applyAlignment="1">
      <alignment horizontal="distributed" vertical="center" indent="5"/>
    </xf>
    <xf numFmtId="0" fontId="11" fillId="0" borderId="26" xfId="0" applyFont="1" applyBorder="1" applyAlignment="1">
      <alignment horizontal="distributed" vertical="center" indent="5"/>
    </xf>
    <xf numFmtId="0" fontId="18" fillId="0" borderId="75" xfId="0" applyFont="1" applyBorder="1" applyAlignment="1">
      <alignment horizontal="center" vertical="center"/>
    </xf>
    <xf numFmtId="0" fontId="18" fillId="0" borderId="27" xfId="0" applyFont="1" applyBorder="1" applyAlignment="1">
      <alignment horizontal="center" vertical="center"/>
    </xf>
    <xf numFmtId="0" fontId="18" fillId="0" borderId="24"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shrinkToFit="1"/>
    </xf>
    <xf numFmtId="0" fontId="18" fillId="0" borderId="24" xfId="0" applyFont="1" applyBorder="1" applyAlignment="1">
      <alignment horizontal="center" vertical="center" shrinkToFit="1"/>
    </xf>
    <xf numFmtId="0" fontId="18" fillId="0" borderId="26" xfId="0" applyFont="1" applyBorder="1" applyAlignment="1">
      <alignment horizontal="center" vertical="center" shrinkToFit="1"/>
    </xf>
    <xf numFmtId="0" fontId="19" fillId="0" borderId="27" xfId="0" applyFont="1" applyBorder="1" applyAlignment="1">
      <alignment horizontal="center" vertical="center"/>
    </xf>
    <xf numFmtId="0" fontId="19" fillId="0" borderId="24" xfId="0" applyFont="1" applyBorder="1" applyAlignment="1">
      <alignment horizontal="center" vertical="center"/>
    </xf>
    <xf numFmtId="0" fontId="19" fillId="0" borderId="26" xfId="0" applyFont="1" applyBorder="1" applyAlignment="1">
      <alignment horizontal="center" vertical="center"/>
    </xf>
    <xf numFmtId="0" fontId="18" fillId="0" borderId="28" xfId="0" applyFont="1" applyBorder="1" applyAlignment="1">
      <alignment horizontal="center" vertical="distributed" textRotation="255" indent="4"/>
    </xf>
    <xf numFmtId="0" fontId="18" fillId="0" borderId="22" xfId="0" applyFont="1" applyBorder="1" applyAlignment="1">
      <alignment horizontal="center" vertical="distributed" textRotation="255" indent="4"/>
    </xf>
    <xf numFmtId="0" fontId="18" fillId="0" borderId="19" xfId="0" applyFont="1" applyBorder="1" applyAlignment="1">
      <alignment horizontal="center" vertical="distributed" textRotation="255" indent="4"/>
    </xf>
    <xf numFmtId="0" fontId="18" fillId="0" borderId="23" xfId="0" applyFont="1" applyBorder="1" applyAlignment="1">
      <alignment horizontal="center" vertical="distributed" textRotation="255" indent="4"/>
    </xf>
    <xf numFmtId="0" fontId="18" fillId="0" borderId="0" xfId="0" applyFont="1" applyBorder="1" applyAlignment="1">
      <alignment horizontal="center" vertical="center"/>
    </xf>
    <xf numFmtId="0" fontId="18" fillId="0" borderId="2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31</xdr:row>
      <xdr:rowOff>104775</xdr:rowOff>
    </xdr:from>
    <xdr:to>
      <xdr:col>9</xdr:col>
      <xdr:colOff>1247775</xdr:colOff>
      <xdr:row>38</xdr:row>
      <xdr:rowOff>0</xdr:rowOff>
    </xdr:to>
    <xdr:pic>
      <xdr:nvPicPr>
        <xdr:cNvPr id="1" name="図 292"/>
        <xdr:cNvPicPr preferRelativeResize="1">
          <a:picLocks noChangeAspect="1"/>
        </xdr:cNvPicPr>
      </xdr:nvPicPr>
      <xdr:blipFill>
        <a:blip r:embed="rId1"/>
        <a:stretch>
          <a:fillRect/>
        </a:stretch>
      </xdr:blipFill>
      <xdr:spPr>
        <a:xfrm>
          <a:off x="6543675" y="5734050"/>
          <a:ext cx="4171950"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31</xdr:row>
      <xdr:rowOff>104775</xdr:rowOff>
    </xdr:from>
    <xdr:to>
      <xdr:col>9</xdr:col>
      <xdr:colOff>1247775</xdr:colOff>
      <xdr:row>38</xdr:row>
      <xdr:rowOff>0</xdr:rowOff>
    </xdr:to>
    <xdr:pic>
      <xdr:nvPicPr>
        <xdr:cNvPr id="1" name="図 292"/>
        <xdr:cNvPicPr preferRelativeResize="1">
          <a:picLocks noChangeAspect="1"/>
        </xdr:cNvPicPr>
      </xdr:nvPicPr>
      <xdr:blipFill>
        <a:blip r:embed="rId1"/>
        <a:stretch>
          <a:fillRect/>
        </a:stretch>
      </xdr:blipFill>
      <xdr:spPr>
        <a:xfrm>
          <a:off x="6543675" y="5734050"/>
          <a:ext cx="4171950" cy="1095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31</xdr:row>
      <xdr:rowOff>104775</xdr:rowOff>
    </xdr:from>
    <xdr:to>
      <xdr:col>9</xdr:col>
      <xdr:colOff>1247775</xdr:colOff>
      <xdr:row>38</xdr:row>
      <xdr:rowOff>0</xdr:rowOff>
    </xdr:to>
    <xdr:pic>
      <xdr:nvPicPr>
        <xdr:cNvPr id="1" name="図 292"/>
        <xdr:cNvPicPr preferRelativeResize="1">
          <a:picLocks noChangeAspect="1"/>
        </xdr:cNvPicPr>
      </xdr:nvPicPr>
      <xdr:blipFill>
        <a:blip r:embed="rId1"/>
        <a:stretch>
          <a:fillRect/>
        </a:stretch>
      </xdr:blipFill>
      <xdr:spPr>
        <a:xfrm>
          <a:off x="6543675" y="5734050"/>
          <a:ext cx="4171950" cy="1095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9525</xdr:colOff>
      <xdr:row>174</xdr:row>
      <xdr:rowOff>57150</xdr:rowOff>
    </xdr:from>
    <xdr:to>
      <xdr:col>73</xdr:col>
      <xdr:colOff>133350</xdr:colOff>
      <xdr:row>176</xdr:row>
      <xdr:rowOff>161925</xdr:rowOff>
    </xdr:to>
    <xdr:sp>
      <xdr:nvSpPr>
        <xdr:cNvPr id="1" name="AutoShape 5"/>
        <xdr:cNvSpPr>
          <a:spLocks/>
        </xdr:cNvSpPr>
      </xdr:nvSpPr>
      <xdr:spPr>
        <a:xfrm>
          <a:off x="8867775" y="29003625"/>
          <a:ext cx="16954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76200</xdr:colOff>
      <xdr:row>151</xdr:row>
      <xdr:rowOff>66675</xdr:rowOff>
    </xdr:from>
    <xdr:to>
      <xdr:col>64</xdr:col>
      <xdr:colOff>66675</xdr:colOff>
      <xdr:row>152</xdr:row>
      <xdr:rowOff>152400</xdr:rowOff>
    </xdr:to>
    <xdr:sp>
      <xdr:nvSpPr>
        <xdr:cNvPr id="2" name="AutoShape 6"/>
        <xdr:cNvSpPr>
          <a:spLocks/>
        </xdr:cNvSpPr>
      </xdr:nvSpPr>
      <xdr:spPr>
        <a:xfrm>
          <a:off x="8505825" y="24898350"/>
          <a:ext cx="70485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163</xdr:row>
      <xdr:rowOff>47625</xdr:rowOff>
    </xdr:from>
    <xdr:to>
      <xdr:col>17</xdr:col>
      <xdr:colOff>104775</xdr:colOff>
      <xdr:row>164</xdr:row>
      <xdr:rowOff>161925</xdr:rowOff>
    </xdr:to>
    <xdr:sp>
      <xdr:nvSpPr>
        <xdr:cNvPr id="3" name="AutoShape 14"/>
        <xdr:cNvSpPr>
          <a:spLocks/>
        </xdr:cNvSpPr>
      </xdr:nvSpPr>
      <xdr:spPr>
        <a:xfrm>
          <a:off x="1628775" y="27051000"/>
          <a:ext cx="9048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16</xdr:row>
      <xdr:rowOff>180975</xdr:rowOff>
    </xdr:from>
    <xdr:to>
      <xdr:col>3</xdr:col>
      <xdr:colOff>66675</xdr:colOff>
      <xdr:row>19</xdr:row>
      <xdr:rowOff>57150</xdr:rowOff>
    </xdr:to>
    <xdr:sp>
      <xdr:nvSpPr>
        <xdr:cNvPr id="1" name="AutoShape 5"/>
        <xdr:cNvSpPr>
          <a:spLocks/>
        </xdr:cNvSpPr>
      </xdr:nvSpPr>
      <xdr:spPr>
        <a:xfrm>
          <a:off x="361950" y="3219450"/>
          <a:ext cx="133350" cy="4762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Y35"/>
  <sheetViews>
    <sheetView tabSelected="1" view="pageBreakPreview" zoomScaleSheetLayoutView="100" zoomScalePageLayoutView="0" workbookViewId="0" topLeftCell="A2">
      <selection activeCell="D18" sqref="D18"/>
    </sheetView>
  </sheetViews>
  <sheetFormatPr defaultColWidth="9.00390625" defaultRowHeight="13.5"/>
  <cols>
    <col min="1" max="1" width="5.50390625" style="3" bestFit="1" customWidth="1"/>
    <col min="2" max="2" width="22.75390625" style="3" customWidth="1"/>
    <col min="3" max="3" width="4.125" style="3" bestFit="1" customWidth="1"/>
    <col min="4" max="4" width="58.75390625" style="3" customWidth="1"/>
    <col min="5" max="5" width="11.625" style="3" bestFit="1" customWidth="1"/>
    <col min="6" max="6" width="5.25390625" style="3" bestFit="1" customWidth="1"/>
    <col min="7" max="7" width="5.25390625" style="3" customWidth="1"/>
    <col min="8" max="8" width="28.625" style="3" customWidth="1"/>
    <col min="9" max="16384" width="9.00390625" style="3" customWidth="1"/>
  </cols>
  <sheetData>
    <row r="12" spans="1:25" ht="24">
      <c r="A12" s="226" t="s">
        <v>833</v>
      </c>
      <c r="B12" s="226"/>
      <c r="C12" s="226"/>
      <c r="D12" s="226"/>
      <c r="E12" s="226"/>
      <c r="F12" s="226"/>
      <c r="G12" s="226"/>
      <c r="H12" s="226"/>
      <c r="I12" s="2"/>
      <c r="J12" s="2"/>
      <c r="K12" s="2"/>
      <c r="L12" s="2"/>
      <c r="M12" s="2"/>
      <c r="N12" s="2"/>
      <c r="O12" s="2"/>
      <c r="P12" s="2"/>
      <c r="Q12" s="2"/>
      <c r="R12" s="2"/>
      <c r="S12" s="2"/>
      <c r="T12" s="2"/>
      <c r="U12" s="2"/>
      <c r="V12" s="2"/>
      <c r="W12" s="2"/>
      <c r="X12" s="2"/>
      <c r="Y12" s="2"/>
    </row>
    <row r="13" spans="9:25" ht="13.5">
      <c r="I13" s="2"/>
      <c r="J13" s="2"/>
      <c r="K13" s="2"/>
      <c r="L13" s="2"/>
      <c r="M13" s="2"/>
      <c r="N13" s="2"/>
      <c r="O13" s="2"/>
      <c r="P13" s="2"/>
      <c r="Q13" s="2"/>
      <c r="R13" s="2"/>
      <c r="S13" s="2"/>
      <c r="T13" s="2"/>
      <c r="U13" s="2"/>
      <c r="V13" s="2"/>
      <c r="W13" s="2"/>
      <c r="X13" s="2"/>
      <c r="Y13" s="2"/>
    </row>
    <row r="14" spans="1:25" ht="17.25">
      <c r="A14" s="4"/>
      <c r="B14" s="4"/>
      <c r="C14" s="4"/>
      <c r="D14" s="4"/>
      <c r="E14" s="4"/>
      <c r="F14" s="4"/>
      <c r="G14" s="4"/>
      <c r="H14" s="4"/>
      <c r="I14" s="5"/>
      <c r="J14" s="5"/>
      <c r="K14" s="5"/>
      <c r="L14" s="5"/>
      <c r="M14" s="5"/>
      <c r="N14" s="5"/>
      <c r="O14" s="5"/>
      <c r="P14" s="5"/>
      <c r="Q14" s="5"/>
      <c r="R14" s="2"/>
      <c r="S14" s="2"/>
      <c r="T14" s="2"/>
      <c r="U14" s="2"/>
      <c r="V14" s="2"/>
      <c r="W14" s="2"/>
      <c r="X14" s="2"/>
      <c r="Y14" s="2"/>
    </row>
    <row r="15" spans="9:25" ht="13.5">
      <c r="I15" s="2"/>
      <c r="J15" s="2"/>
      <c r="K15" s="2"/>
      <c r="L15" s="2"/>
      <c r="M15" s="2"/>
      <c r="N15" s="2"/>
      <c r="O15" s="2"/>
      <c r="P15" s="2"/>
      <c r="Q15" s="2"/>
      <c r="R15" s="2"/>
      <c r="S15" s="2"/>
      <c r="T15" s="2"/>
      <c r="U15" s="2"/>
      <c r="V15" s="2"/>
      <c r="W15" s="2"/>
      <c r="X15" s="2"/>
      <c r="Y15" s="2"/>
    </row>
    <row r="16" spans="9:25" ht="13.5">
      <c r="I16" s="2"/>
      <c r="J16" s="2"/>
      <c r="K16" s="2"/>
      <c r="L16" s="2"/>
      <c r="M16" s="2"/>
      <c r="N16" s="2"/>
      <c r="O16" s="2"/>
      <c r="P16" s="2"/>
      <c r="Q16" s="2"/>
      <c r="R16" s="2"/>
      <c r="S16" s="2"/>
      <c r="T16" s="2"/>
      <c r="U16" s="2"/>
      <c r="V16" s="2"/>
      <c r="W16" s="2"/>
      <c r="X16" s="2"/>
      <c r="Y16" s="2"/>
    </row>
    <row r="17" spans="9:25" ht="13.5">
      <c r="I17" s="2"/>
      <c r="J17" s="2"/>
      <c r="K17" s="2"/>
      <c r="L17" s="2"/>
      <c r="M17" s="2"/>
      <c r="N17" s="2"/>
      <c r="O17" s="2"/>
      <c r="P17" s="2"/>
      <c r="Q17" s="2"/>
      <c r="R17" s="2"/>
      <c r="S17" s="2"/>
      <c r="T17" s="2"/>
      <c r="U17" s="2"/>
      <c r="V17" s="2"/>
      <c r="W17" s="2"/>
      <c r="X17" s="2"/>
      <c r="Y17" s="2"/>
    </row>
    <row r="33" spans="1:8" ht="24">
      <c r="A33" s="226" t="s">
        <v>1016</v>
      </c>
      <c r="B33" s="226"/>
      <c r="C33" s="226"/>
      <c r="D33" s="226"/>
      <c r="E33" s="226"/>
      <c r="F33" s="226"/>
      <c r="G33" s="226"/>
      <c r="H33" s="226"/>
    </row>
    <row r="35" spans="1:8" ht="24">
      <c r="A35" s="226" t="s">
        <v>964</v>
      </c>
      <c r="B35" s="226"/>
      <c r="C35" s="226"/>
      <c r="D35" s="226"/>
      <c r="E35" s="226"/>
      <c r="F35" s="226"/>
      <c r="G35" s="226"/>
      <c r="H35" s="226"/>
    </row>
  </sheetData>
  <sheetProtection/>
  <mergeCells count="3">
    <mergeCell ref="A12:H12"/>
    <mergeCell ref="A33:H33"/>
    <mergeCell ref="A35:H35"/>
  </mergeCells>
  <printOptions horizontalCentered="1"/>
  <pageMargins left="0.3937007874015748" right="0.3937007874015748" top="0.7874015748031497" bottom="0.5905511811023623" header="0.5118110236220472" footer="0.5118110236220472"/>
  <pageSetup firstPageNumber="1" useFirstPageNumber="1" horizontalDpi="600" verticalDpi="600" orientation="landscape" paperSize="9" r:id="rId1"/>
  <headerFooter alignWithMargins="0">
    <oddFooter>&amp;C砂－&amp;P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BP109"/>
  <sheetViews>
    <sheetView view="pageBreakPreview" zoomScale="98" zoomScaleSheetLayoutView="98" zoomScalePageLayoutView="0" workbookViewId="0" topLeftCell="A1">
      <selection activeCell="D27" sqref="D27"/>
    </sheetView>
  </sheetViews>
  <sheetFormatPr defaultColWidth="1.625" defaultRowHeight="13.5"/>
  <cols>
    <col min="1" max="29" width="1.625" style="181" customWidth="1"/>
    <col min="30" max="31" width="0.875" style="181" customWidth="1"/>
    <col min="32" max="16384" width="1.625" style="181" customWidth="1"/>
  </cols>
  <sheetData>
    <row r="1" ht="12">
      <c r="BE1" s="182" t="s">
        <v>965</v>
      </c>
    </row>
    <row r="2" spans="6:53" ht="9.75" customHeight="1">
      <c r="F2" s="293" t="s">
        <v>966</v>
      </c>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row>
    <row r="3" spans="6:53" ht="9.75" customHeight="1">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row>
    <row r="4" spans="6:53" ht="9.75" customHeight="1">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row>
    <row r="5" spans="6:53" ht="9.75" customHeight="1">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row>
    <row r="6" spans="14:47" ht="9.75" customHeight="1">
      <c r="N6" s="239" t="s">
        <v>967</v>
      </c>
      <c r="O6" s="240"/>
      <c r="P6" s="240"/>
      <c r="Q6" s="240"/>
      <c r="R6" s="240"/>
      <c r="S6" s="240"/>
      <c r="T6" s="241"/>
      <c r="AO6" s="239" t="s">
        <v>968</v>
      </c>
      <c r="AP6" s="240"/>
      <c r="AQ6" s="240"/>
      <c r="AR6" s="240"/>
      <c r="AS6" s="240"/>
      <c r="AT6" s="240"/>
      <c r="AU6" s="241"/>
    </row>
    <row r="7" spans="14:47" ht="9.75" customHeight="1">
      <c r="N7" s="245"/>
      <c r="O7" s="246"/>
      <c r="P7" s="246"/>
      <c r="Q7" s="246"/>
      <c r="R7" s="246"/>
      <c r="S7" s="246"/>
      <c r="T7" s="247"/>
      <c r="AO7" s="245"/>
      <c r="AP7" s="246"/>
      <c r="AQ7" s="246"/>
      <c r="AR7" s="246"/>
      <c r="AS7" s="246"/>
      <c r="AT7" s="246"/>
      <c r="AU7" s="247"/>
    </row>
    <row r="8" ht="9.75" customHeight="1"/>
    <row r="9" spans="27:34" ht="9.75" customHeight="1">
      <c r="AA9" s="239" t="s">
        <v>969</v>
      </c>
      <c r="AB9" s="240"/>
      <c r="AC9" s="240"/>
      <c r="AD9" s="240"/>
      <c r="AE9" s="240"/>
      <c r="AF9" s="240"/>
      <c r="AG9" s="240"/>
      <c r="AH9" s="241"/>
    </row>
    <row r="10" spans="27:34" ht="9.75" customHeight="1">
      <c r="AA10" s="245"/>
      <c r="AB10" s="246"/>
      <c r="AC10" s="246"/>
      <c r="AD10" s="246"/>
      <c r="AE10" s="246"/>
      <c r="AF10" s="246"/>
      <c r="AG10" s="246"/>
      <c r="AH10" s="247"/>
    </row>
    <row r="11" spans="30:31" ht="9.75" customHeight="1">
      <c r="AD11" s="184"/>
      <c r="AE11" s="185"/>
    </row>
    <row r="12" spans="30:31" ht="9.75" customHeight="1">
      <c r="AD12" s="186"/>
      <c r="AE12" s="187"/>
    </row>
    <row r="13" spans="30:31" ht="9.75" customHeight="1">
      <c r="AD13" s="188"/>
      <c r="AE13" s="189"/>
    </row>
    <row r="14" spans="27:34" ht="9.75" customHeight="1">
      <c r="AA14" s="239" t="s">
        <v>970</v>
      </c>
      <c r="AB14" s="240"/>
      <c r="AC14" s="240"/>
      <c r="AD14" s="240"/>
      <c r="AE14" s="240"/>
      <c r="AF14" s="240"/>
      <c r="AG14" s="240"/>
      <c r="AH14" s="241"/>
    </row>
    <row r="15" spans="27:34" ht="9.75" customHeight="1">
      <c r="AA15" s="245"/>
      <c r="AB15" s="246"/>
      <c r="AC15" s="246"/>
      <c r="AD15" s="246"/>
      <c r="AE15" s="246"/>
      <c r="AF15" s="246"/>
      <c r="AG15" s="246"/>
      <c r="AH15" s="247"/>
    </row>
    <row r="16" spans="30:31" ht="9.75" customHeight="1">
      <c r="AD16" s="184"/>
      <c r="AE16" s="185"/>
    </row>
    <row r="17" spans="2:31" ht="9.75" customHeight="1">
      <c r="B17" s="190"/>
      <c r="C17" s="190"/>
      <c r="D17" s="190"/>
      <c r="E17" s="190"/>
      <c r="F17" s="190"/>
      <c r="G17" s="190"/>
      <c r="AD17" s="186"/>
      <c r="AE17" s="187"/>
    </row>
    <row r="18" spans="2:31" ht="9.75" customHeight="1" thickBot="1">
      <c r="B18" s="190"/>
      <c r="C18" s="190"/>
      <c r="D18" s="190"/>
      <c r="E18" s="190"/>
      <c r="F18" s="190"/>
      <c r="G18" s="190"/>
      <c r="AD18" s="188"/>
      <c r="AE18" s="189"/>
    </row>
    <row r="19" spans="2:57" ht="4.5" customHeight="1">
      <c r="B19" s="264" t="s">
        <v>971</v>
      </c>
      <c r="C19" s="265"/>
      <c r="D19" s="265"/>
      <c r="E19" s="265"/>
      <c r="F19" s="265"/>
      <c r="G19" s="266"/>
      <c r="L19" s="239" t="s">
        <v>972</v>
      </c>
      <c r="M19" s="240"/>
      <c r="N19" s="240"/>
      <c r="O19" s="240"/>
      <c r="P19" s="240"/>
      <c r="Q19" s="240"/>
      <c r="R19" s="241"/>
      <c r="Z19" s="239" t="s">
        <v>973</v>
      </c>
      <c r="AA19" s="240"/>
      <c r="AB19" s="240"/>
      <c r="AC19" s="240"/>
      <c r="AD19" s="240"/>
      <c r="AE19" s="240"/>
      <c r="AF19" s="240"/>
      <c r="AG19" s="240"/>
      <c r="AH19" s="240"/>
      <c r="AI19" s="241"/>
      <c r="AN19" s="248" t="s">
        <v>974</v>
      </c>
      <c r="AO19" s="249"/>
      <c r="AP19" s="249"/>
      <c r="AQ19" s="249"/>
      <c r="AR19" s="249"/>
      <c r="AS19" s="249"/>
      <c r="AT19" s="249"/>
      <c r="AU19" s="249"/>
      <c r="AV19" s="250"/>
      <c r="AZ19" s="256" t="s">
        <v>360</v>
      </c>
      <c r="BA19" s="257"/>
      <c r="BB19" s="257"/>
      <c r="BC19" s="257"/>
      <c r="BD19" s="257"/>
      <c r="BE19" s="258"/>
    </row>
    <row r="20" spans="2:57" ht="4.5" customHeight="1">
      <c r="B20" s="267"/>
      <c r="C20" s="268"/>
      <c r="D20" s="268"/>
      <c r="E20" s="268"/>
      <c r="F20" s="268"/>
      <c r="G20" s="269"/>
      <c r="K20" s="191"/>
      <c r="L20" s="242"/>
      <c r="M20" s="243"/>
      <c r="N20" s="243"/>
      <c r="O20" s="243"/>
      <c r="P20" s="243"/>
      <c r="Q20" s="243"/>
      <c r="R20" s="244"/>
      <c r="S20" s="192"/>
      <c r="T20" s="193"/>
      <c r="U20" s="193"/>
      <c r="V20" s="193"/>
      <c r="W20" s="193"/>
      <c r="Y20" s="191"/>
      <c r="Z20" s="242"/>
      <c r="AA20" s="243"/>
      <c r="AB20" s="243"/>
      <c r="AC20" s="243"/>
      <c r="AD20" s="243"/>
      <c r="AE20" s="243"/>
      <c r="AF20" s="243"/>
      <c r="AG20" s="243"/>
      <c r="AH20" s="243"/>
      <c r="AI20" s="244"/>
      <c r="AJ20" s="194"/>
      <c r="AN20" s="251"/>
      <c r="AO20" s="243"/>
      <c r="AP20" s="243"/>
      <c r="AQ20" s="243"/>
      <c r="AR20" s="243"/>
      <c r="AS20" s="243"/>
      <c r="AT20" s="243"/>
      <c r="AU20" s="243"/>
      <c r="AV20" s="252"/>
      <c r="AW20" s="195"/>
      <c r="AX20" s="190"/>
      <c r="AY20" s="190"/>
      <c r="AZ20" s="259"/>
      <c r="BA20" s="243"/>
      <c r="BB20" s="243"/>
      <c r="BC20" s="243"/>
      <c r="BD20" s="243"/>
      <c r="BE20" s="260"/>
    </row>
    <row r="21" spans="2:57" ht="4.5" customHeight="1">
      <c r="B21" s="267"/>
      <c r="C21" s="268"/>
      <c r="D21" s="268"/>
      <c r="E21" s="268"/>
      <c r="F21" s="268"/>
      <c r="G21" s="269"/>
      <c r="H21" s="196"/>
      <c r="I21" s="196"/>
      <c r="J21" s="196"/>
      <c r="K21" s="197"/>
      <c r="L21" s="242"/>
      <c r="M21" s="243"/>
      <c r="N21" s="243"/>
      <c r="O21" s="243"/>
      <c r="P21" s="243"/>
      <c r="Q21" s="243"/>
      <c r="R21" s="244"/>
      <c r="S21" s="185"/>
      <c r="T21" s="196"/>
      <c r="U21" s="196"/>
      <c r="V21" s="196"/>
      <c r="W21" s="196"/>
      <c r="X21" s="196"/>
      <c r="Y21" s="197"/>
      <c r="Z21" s="242"/>
      <c r="AA21" s="243"/>
      <c r="AB21" s="243"/>
      <c r="AC21" s="243"/>
      <c r="AD21" s="243"/>
      <c r="AE21" s="243"/>
      <c r="AF21" s="243"/>
      <c r="AG21" s="243"/>
      <c r="AH21" s="243"/>
      <c r="AI21" s="244"/>
      <c r="AJ21" s="198"/>
      <c r="AK21" s="196"/>
      <c r="AL21" s="196"/>
      <c r="AM21" s="199"/>
      <c r="AN21" s="251"/>
      <c r="AO21" s="243"/>
      <c r="AP21" s="243"/>
      <c r="AQ21" s="243"/>
      <c r="AR21" s="243"/>
      <c r="AS21" s="243"/>
      <c r="AT21" s="243"/>
      <c r="AU21" s="243"/>
      <c r="AV21" s="252"/>
      <c r="AW21" s="200"/>
      <c r="AX21" s="196"/>
      <c r="AY21" s="196"/>
      <c r="AZ21" s="259"/>
      <c r="BA21" s="243"/>
      <c r="BB21" s="243"/>
      <c r="BC21" s="243"/>
      <c r="BD21" s="243"/>
      <c r="BE21" s="260"/>
    </row>
    <row r="22" spans="2:57" ht="4.5" customHeight="1" thickBot="1">
      <c r="B22" s="270"/>
      <c r="C22" s="271"/>
      <c r="D22" s="271"/>
      <c r="E22" s="271"/>
      <c r="F22" s="271"/>
      <c r="G22" s="272"/>
      <c r="L22" s="245"/>
      <c r="M22" s="246"/>
      <c r="N22" s="246"/>
      <c r="O22" s="246"/>
      <c r="P22" s="246"/>
      <c r="Q22" s="246"/>
      <c r="R22" s="247"/>
      <c r="Z22" s="245"/>
      <c r="AA22" s="246"/>
      <c r="AB22" s="246"/>
      <c r="AC22" s="246"/>
      <c r="AD22" s="246"/>
      <c r="AE22" s="246"/>
      <c r="AF22" s="246"/>
      <c r="AG22" s="246"/>
      <c r="AH22" s="246"/>
      <c r="AI22" s="247"/>
      <c r="AN22" s="253"/>
      <c r="AO22" s="254"/>
      <c r="AP22" s="254"/>
      <c r="AQ22" s="254"/>
      <c r="AR22" s="254"/>
      <c r="AS22" s="254"/>
      <c r="AT22" s="254"/>
      <c r="AU22" s="254"/>
      <c r="AV22" s="255"/>
      <c r="AZ22" s="261"/>
      <c r="BA22" s="262"/>
      <c r="BB22" s="262"/>
      <c r="BC22" s="262"/>
      <c r="BD22" s="262"/>
      <c r="BE22" s="263"/>
    </row>
    <row r="23" spans="30:50" ht="9.75" customHeight="1">
      <c r="AD23" s="184"/>
      <c r="AE23" s="185"/>
      <c r="AF23" s="229" t="s">
        <v>975</v>
      </c>
      <c r="AG23" s="229"/>
      <c r="AH23" s="229"/>
      <c r="AI23" s="229"/>
      <c r="AJ23" s="229"/>
      <c r="AK23" s="229"/>
      <c r="AL23" s="229"/>
      <c r="AM23" s="229"/>
      <c r="AN23" s="229"/>
      <c r="AO23" s="229"/>
      <c r="AP23" s="229"/>
      <c r="AQ23" s="229"/>
      <c r="AR23" s="229"/>
      <c r="AS23" s="229"/>
      <c r="AT23" s="229"/>
      <c r="AU23" s="229"/>
      <c r="AV23" s="229"/>
      <c r="AW23" s="229"/>
      <c r="AX23" s="229"/>
    </row>
    <row r="24" spans="30:50" ht="9.75" customHeight="1">
      <c r="AD24" s="186"/>
      <c r="AE24" s="187"/>
      <c r="AF24" s="229"/>
      <c r="AG24" s="229"/>
      <c r="AH24" s="229"/>
      <c r="AI24" s="229"/>
      <c r="AJ24" s="229"/>
      <c r="AK24" s="229"/>
      <c r="AL24" s="229"/>
      <c r="AM24" s="229"/>
      <c r="AN24" s="229"/>
      <c r="AO24" s="229"/>
      <c r="AP24" s="229"/>
      <c r="AQ24" s="229"/>
      <c r="AR24" s="229"/>
      <c r="AS24" s="229"/>
      <c r="AT24" s="229"/>
      <c r="AU24" s="229"/>
      <c r="AV24" s="229"/>
      <c r="AW24" s="229"/>
      <c r="AX24" s="229"/>
    </row>
    <row r="25" spans="30:31" ht="9.75" customHeight="1">
      <c r="AD25" s="188"/>
      <c r="AE25" s="189"/>
    </row>
    <row r="26" spans="27:34" ht="9.75" customHeight="1">
      <c r="AA26" s="239" t="s">
        <v>976</v>
      </c>
      <c r="AB26" s="240"/>
      <c r="AC26" s="240"/>
      <c r="AD26" s="240"/>
      <c r="AE26" s="240"/>
      <c r="AF26" s="240"/>
      <c r="AG26" s="240"/>
      <c r="AH26" s="241"/>
    </row>
    <row r="27" spans="27:34" ht="9.75" customHeight="1">
      <c r="AA27" s="245"/>
      <c r="AB27" s="246"/>
      <c r="AC27" s="246"/>
      <c r="AD27" s="246"/>
      <c r="AE27" s="246"/>
      <c r="AF27" s="246"/>
      <c r="AG27" s="246"/>
      <c r="AH27" s="247"/>
    </row>
    <row r="28" spans="30:31" ht="9.75" customHeight="1">
      <c r="AD28" s="186"/>
      <c r="AE28" s="187"/>
    </row>
    <row r="29" spans="30:31" ht="9.75" customHeight="1" thickBot="1">
      <c r="AD29" s="188"/>
      <c r="AE29" s="189"/>
    </row>
    <row r="30" spans="27:57" ht="4.5" customHeight="1">
      <c r="AA30" s="248" t="s">
        <v>770</v>
      </c>
      <c r="AB30" s="249"/>
      <c r="AC30" s="249"/>
      <c r="AD30" s="249"/>
      <c r="AE30" s="249"/>
      <c r="AF30" s="249"/>
      <c r="AG30" s="249"/>
      <c r="AH30" s="250"/>
      <c r="AN30" s="248" t="s">
        <v>977</v>
      </c>
      <c r="AO30" s="249"/>
      <c r="AP30" s="249"/>
      <c r="AQ30" s="249"/>
      <c r="AR30" s="249"/>
      <c r="AS30" s="249"/>
      <c r="AT30" s="249"/>
      <c r="AU30" s="249"/>
      <c r="AV30" s="250"/>
      <c r="AZ30" s="256" t="s">
        <v>360</v>
      </c>
      <c r="BA30" s="257"/>
      <c r="BB30" s="257"/>
      <c r="BC30" s="257"/>
      <c r="BD30" s="257"/>
      <c r="BE30" s="258"/>
    </row>
    <row r="31" spans="27:57" ht="4.5" customHeight="1">
      <c r="AA31" s="251"/>
      <c r="AB31" s="243"/>
      <c r="AC31" s="243"/>
      <c r="AD31" s="243"/>
      <c r="AE31" s="243"/>
      <c r="AF31" s="243"/>
      <c r="AG31" s="243"/>
      <c r="AH31" s="252"/>
      <c r="AI31" s="195"/>
      <c r="AJ31" s="190"/>
      <c r="AK31" s="193"/>
      <c r="AL31" s="193"/>
      <c r="AM31" s="202"/>
      <c r="AN31" s="251"/>
      <c r="AO31" s="243"/>
      <c r="AP31" s="243"/>
      <c r="AQ31" s="243"/>
      <c r="AR31" s="243"/>
      <c r="AS31" s="243"/>
      <c r="AT31" s="243"/>
      <c r="AU31" s="243"/>
      <c r="AV31" s="252"/>
      <c r="AW31" s="195"/>
      <c r="AX31" s="190"/>
      <c r="AY31" s="190"/>
      <c r="AZ31" s="259"/>
      <c r="BA31" s="243"/>
      <c r="BB31" s="243"/>
      <c r="BC31" s="243"/>
      <c r="BD31" s="243"/>
      <c r="BE31" s="260"/>
    </row>
    <row r="32" spans="27:57" ht="4.5" customHeight="1">
      <c r="AA32" s="251"/>
      <c r="AB32" s="243"/>
      <c r="AC32" s="243"/>
      <c r="AD32" s="243"/>
      <c r="AE32" s="243"/>
      <c r="AF32" s="243"/>
      <c r="AG32" s="243"/>
      <c r="AH32" s="252"/>
      <c r="AI32" s="200"/>
      <c r="AJ32" s="196"/>
      <c r="AN32" s="251"/>
      <c r="AO32" s="243"/>
      <c r="AP32" s="243"/>
      <c r="AQ32" s="243"/>
      <c r="AR32" s="243"/>
      <c r="AS32" s="243"/>
      <c r="AT32" s="243"/>
      <c r="AU32" s="243"/>
      <c r="AV32" s="252"/>
      <c r="AW32" s="200"/>
      <c r="AX32" s="196"/>
      <c r="AY32" s="196"/>
      <c r="AZ32" s="259"/>
      <c r="BA32" s="243"/>
      <c r="BB32" s="243"/>
      <c r="BC32" s="243"/>
      <c r="BD32" s="243"/>
      <c r="BE32" s="260"/>
    </row>
    <row r="33" spans="27:57" ht="4.5" customHeight="1" thickBot="1">
      <c r="AA33" s="253"/>
      <c r="AB33" s="254"/>
      <c r="AC33" s="254"/>
      <c r="AD33" s="254"/>
      <c r="AE33" s="254"/>
      <c r="AF33" s="254"/>
      <c r="AG33" s="254"/>
      <c r="AH33" s="255"/>
      <c r="AN33" s="253"/>
      <c r="AO33" s="254"/>
      <c r="AP33" s="254"/>
      <c r="AQ33" s="254"/>
      <c r="AR33" s="254"/>
      <c r="AS33" s="254"/>
      <c r="AT33" s="254"/>
      <c r="AU33" s="254"/>
      <c r="AV33" s="255"/>
      <c r="AZ33" s="261"/>
      <c r="BA33" s="262"/>
      <c r="BB33" s="262"/>
      <c r="BC33" s="262"/>
      <c r="BD33" s="262"/>
      <c r="BE33" s="263"/>
    </row>
    <row r="34" spans="30:57" ht="9.75" customHeight="1">
      <c r="AD34" s="184"/>
      <c r="AE34" s="185"/>
      <c r="AN34" s="292" t="s">
        <v>978</v>
      </c>
      <c r="AO34" s="292"/>
      <c r="AP34" s="292"/>
      <c r="AQ34" s="292"/>
      <c r="AR34" s="292"/>
      <c r="AS34" s="292"/>
      <c r="AT34" s="292"/>
      <c r="AU34" s="292"/>
      <c r="AV34" s="292"/>
      <c r="AW34" s="292"/>
      <c r="AX34" s="292"/>
      <c r="AY34" s="292"/>
      <c r="AZ34" s="292"/>
      <c r="BA34" s="292"/>
      <c r="BB34" s="292"/>
      <c r="BC34" s="292"/>
      <c r="BD34" s="292"/>
      <c r="BE34" s="292"/>
    </row>
    <row r="35" spans="2:57" ht="9.75" customHeight="1">
      <c r="B35" s="190"/>
      <c r="C35" s="190"/>
      <c r="D35" s="190"/>
      <c r="E35" s="190"/>
      <c r="F35" s="190"/>
      <c r="G35" s="190"/>
      <c r="AD35" s="186"/>
      <c r="AE35" s="187"/>
      <c r="AN35" s="292"/>
      <c r="AO35" s="292"/>
      <c r="AP35" s="292"/>
      <c r="AQ35" s="292"/>
      <c r="AR35" s="292"/>
      <c r="AS35" s="292"/>
      <c r="AT35" s="292"/>
      <c r="AU35" s="292"/>
      <c r="AV35" s="292"/>
      <c r="AW35" s="292"/>
      <c r="AX35" s="292"/>
      <c r="AY35" s="292"/>
      <c r="AZ35" s="292"/>
      <c r="BA35" s="292"/>
      <c r="BB35" s="292"/>
      <c r="BC35" s="292"/>
      <c r="BD35" s="292"/>
      <c r="BE35" s="292"/>
    </row>
    <row r="36" spans="2:57" ht="9.75" customHeight="1">
      <c r="B36" s="190"/>
      <c r="C36" s="190"/>
      <c r="D36" s="190"/>
      <c r="E36" s="190"/>
      <c r="F36" s="190"/>
      <c r="G36" s="190"/>
      <c r="AD36" s="188"/>
      <c r="AE36" s="189"/>
      <c r="AN36" s="292"/>
      <c r="AO36" s="292"/>
      <c r="AP36" s="292"/>
      <c r="AQ36" s="292"/>
      <c r="AR36" s="292"/>
      <c r="AS36" s="292"/>
      <c r="AT36" s="292"/>
      <c r="AU36" s="292"/>
      <c r="AV36" s="292"/>
      <c r="AW36" s="292"/>
      <c r="AX36" s="292"/>
      <c r="AY36" s="292"/>
      <c r="AZ36" s="292"/>
      <c r="BA36" s="292"/>
      <c r="BB36" s="292"/>
      <c r="BC36" s="292"/>
      <c r="BD36" s="292"/>
      <c r="BE36" s="292"/>
    </row>
    <row r="37" spans="2:38" ht="4.5" customHeight="1">
      <c r="B37" s="264" t="s">
        <v>971</v>
      </c>
      <c r="C37" s="265"/>
      <c r="D37" s="265"/>
      <c r="E37" s="265"/>
      <c r="F37" s="265"/>
      <c r="G37" s="266"/>
      <c r="K37" s="273" t="s">
        <v>979</v>
      </c>
      <c r="L37" s="274"/>
      <c r="M37" s="274"/>
      <c r="N37" s="274"/>
      <c r="O37" s="274"/>
      <c r="P37" s="274"/>
      <c r="Q37" s="274"/>
      <c r="R37" s="274"/>
      <c r="S37" s="275"/>
      <c r="T37" s="190"/>
      <c r="U37" s="190"/>
      <c r="V37" s="186"/>
      <c r="W37" s="230" t="s">
        <v>980</v>
      </c>
      <c r="X37" s="231"/>
      <c r="Y37" s="231"/>
      <c r="Z37" s="231"/>
      <c r="AA37" s="231"/>
      <c r="AB37" s="231"/>
      <c r="AC37" s="231"/>
      <c r="AD37" s="231"/>
      <c r="AE37" s="231"/>
      <c r="AF37" s="231"/>
      <c r="AG37" s="231"/>
      <c r="AH37" s="231"/>
      <c r="AI37" s="231"/>
      <c r="AJ37" s="231"/>
      <c r="AK37" s="231"/>
      <c r="AL37" s="232"/>
    </row>
    <row r="38" spans="2:38" ht="4.5" customHeight="1">
      <c r="B38" s="267"/>
      <c r="C38" s="268"/>
      <c r="D38" s="268"/>
      <c r="E38" s="268"/>
      <c r="F38" s="268"/>
      <c r="G38" s="269"/>
      <c r="H38" s="193"/>
      <c r="I38" s="193"/>
      <c r="J38" s="203"/>
      <c r="K38" s="276"/>
      <c r="L38" s="277"/>
      <c r="M38" s="277"/>
      <c r="N38" s="277"/>
      <c r="O38" s="277"/>
      <c r="P38" s="277"/>
      <c r="Q38" s="277"/>
      <c r="R38" s="277"/>
      <c r="S38" s="278"/>
      <c r="T38" s="195"/>
      <c r="U38" s="190"/>
      <c r="V38" s="186"/>
      <c r="W38" s="282"/>
      <c r="X38" s="268"/>
      <c r="Y38" s="268"/>
      <c r="Z38" s="268"/>
      <c r="AA38" s="268"/>
      <c r="AB38" s="268"/>
      <c r="AC38" s="268"/>
      <c r="AD38" s="268"/>
      <c r="AE38" s="268"/>
      <c r="AF38" s="268"/>
      <c r="AG38" s="268"/>
      <c r="AH38" s="268"/>
      <c r="AI38" s="268"/>
      <c r="AJ38" s="268"/>
      <c r="AK38" s="268"/>
      <c r="AL38" s="283"/>
    </row>
    <row r="39" spans="2:38" ht="4.5" customHeight="1">
      <c r="B39" s="267"/>
      <c r="C39" s="268"/>
      <c r="D39" s="268"/>
      <c r="E39" s="268"/>
      <c r="F39" s="268"/>
      <c r="G39" s="269"/>
      <c r="H39" s="196"/>
      <c r="I39" s="190"/>
      <c r="J39" s="186"/>
      <c r="K39" s="276"/>
      <c r="L39" s="277"/>
      <c r="M39" s="277"/>
      <c r="N39" s="277"/>
      <c r="O39" s="277"/>
      <c r="P39" s="277"/>
      <c r="Q39" s="277"/>
      <c r="R39" s="277"/>
      <c r="S39" s="278"/>
      <c r="T39" s="200"/>
      <c r="U39" s="196"/>
      <c r="V39" s="184"/>
      <c r="W39" s="282"/>
      <c r="X39" s="268"/>
      <c r="Y39" s="268"/>
      <c r="Z39" s="268"/>
      <c r="AA39" s="268"/>
      <c r="AB39" s="268"/>
      <c r="AC39" s="268"/>
      <c r="AD39" s="268"/>
      <c r="AE39" s="268"/>
      <c r="AF39" s="268"/>
      <c r="AG39" s="268"/>
      <c r="AH39" s="268"/>
      <c r="AI39" s="268"/>
      <c r="AJ39" s="268"/>
      <c r="AK39" s="268"/>
      <c r="AL39" s="283"/>
    </row>
    <row r="40" spans="2:38" ht="4.5" customHeight="1">
      <c r="B40" s="270"/>
      <c r="C40" s="271"/>
      <c r="D40" s="271"/>
      <c r="E40" s="271"/>
      <c r="F40" s="271"/>
      <c r="G40" s="272"/>
      <c r="K40" s="279"/>
      <c r="L40" s="280"/>
      <c r="M40" s="280"/>
      <c r="N40" s="280"/>
      <c r="O40" s="280"/>
      <c r="P40" s="280"/>
      <c r="Q40" s="280"/>
      <c r="R40" s="280"/>
      <c r="S40" s="281"/>
      <c r="W40" s="233"/>
      <c r="X40" s="234"/>
      <c r="Y40" s="234"/>
      <c r="Z40" s="234"/>
      <c r="AA40" s="234"/>
      <c r="AB40" s="234"/>
      <c r="AC40" s="234"/>
      <c r="AD40" s="234"/>
      <c r="AE40" s="234"/>
      <c r="AF40" s="234"/>
      <c r="AG40" s="234"/>
      <c r="AH40" s="234"/>
      <c r="AI40" s="234"/>
      <c r="AJ40" s="234"/>
      <c r="AK40" s="234"/>
      <c r="AL40" s="235"/>
    </row>
    <row r="41" spans="2:42" ht="9.75" customHeight="1">
      <c r="B41" s="190"/>
      <c r="C41" s="190"/>
      <c r="D41" s="190"/>
      <c r="E41" s="190"/>
      <c r="F41" s="190"/>
      <c r="G41" s="190"/>
      <c r="AD41" s="184"/>
      <c r="AE41" s="185"/>
      <c r="AG41" s="229" t="s">
        <v>981</v>
      </c>
      <c r="AH41" s="229"/>
      <c r="AI41" s="229"/>
      <c r="AJ41" s="229"/>
      <c r="AK41" s="229"/>
      <c r="AL41" s="229"/>
      <c r="AM41" s="229"/>
      <c r="AN41" s="229"/>
      <c r="AO41" s="229"/>
      <c r="AP41" s="229"/>
    </row>
    <row r="42" spans="2:42" ht="9.75" customHeight="1">
      <c r="B42" s="190"/>
      <c r="C42" s="190"/>
      <c r="D42" s="190"/>
      <c r="E42" s="190"/>
      <c r="F42" s="190"/>
      <c r="G42" s="190"/>
      <c r="AD42" s="186"/>
      <c r="AE42" s="187"/>
      <c r="AG42" s="229"/>
      <c r="AH42" s="229"/>
      <c r="AI42" s="229"/>
      <c r="AJ42" s="229"/>
      <c r="AK42" s="229"/>
      <c r="AL42" s="229"/>
      <c r="AM42" s="229"/>
      <c r="AN42" s="229"/>
      <c r="AO42" s="229"/>
      <c r="AP42" s="229"/>
    </row>
    <row r="43" spans="30:31" ht="9.75" customHeight="1">
      <c r="AD43" s="188"/>
      <c r="AE43" s="189"/>
    </row>
    <row r="44" spans="27:34" ht="9.75" customHeight="1">
      <c r="AA44" s="239" t="s">
        <v>982</v>
      </c>
      <c r="AB44" s="240"/>
      <c r="AC44" s="240"/>
      <c r="AD44" s="240"/>
      <c r="AE44" s="240"/>
      <c r="AF44" s="240"/>
      <c r="AG44" s="240"/>
      <c r="AH44" s="241"/>
    </row>
    <row r="45" spans="27:34" ht="9.75" customHeight="1">
      <c r="AA45" s="245"/>
      <c r="AB45" s="246"/>
      <c r="AC45" s="246"/>
      <c r="AD45" s="246"/>
      <c r="AE45" s="246"/>
      <c r="AF45" s="246"/>
      <c r="AG45" s="246"/>
      <c r="AH45" s="247"/>
    </row>
    <row r="46" spans="30:31" ht="9.75" customHeight="1">
      <c r="AD46" s="186"/>
      <c r="AE46" s="187"/>
    </row>
    <row r="47" spans="30:31" ht="9.75" customHeight="1" thickBot="1">
      <c r="AD47" s="188"/>
      <c r="AE47" s="189"/>
    </row>
    <row r="48" spans="27:57" ht="4.5" customHeight="1">
      <c r="AA48" s="248" t="s">
        <v>641</v>
      </c>
      <c r="AB48" s="249"/>
      <c r="AC48" s="249"/>
      <c r="AD48" s="249"/>
      <c r="AE48" s="249"/>
      <c r="AF48" s="249"/>
      <c r="AG48" s="249"/>
      <c r="AH48" s="250"/>
      <c r="AN48" s="289" t="s">
        <v>983</v>
      </c>
      <c r="AO48" s="290"/>
      <c r="AP48" s="290"/>
      <c r="AQ48" s="290"/>
      <c r="AR48" s="290"/>
      <c r="AS48" s="290"/>
      <c r="AT48" s="290"/>
      <c r="AU48" s="290"/>
      <c r="AV48" s="291"/>
      <c r="AZ48" s="256" t="s">
        <v>360</v>
      </c>
      <c r="BA48" s="257"/>
      <c r="BB48" s="257"/>
      <c r="BC48" s="257"/>
      <c r="BD48" s="257"/>
      <c r="BE48" s="258"/>
    </row>
    <row r="49" spans="27:57" ht="4.5" customHeight="1">
      <c r="AA49" s="251"/>
      <c r="AB49" s="243"/>
      <c r="AC49" s="243"/>
      <c r="AD49" s="243"/>
      <c r="AE49" s="243"/>
      <c r="AF49" s="243"/>
      <c r="AG49" s="243"/>
      <c r="AH49" s="252"/>
      <c r="AI49" s="195"/>
      <c r="AJ49" s="190"/>
      <c r="AK49" s="193"/>
      <c r="AL49" s="193"/>
      <c r="AM49" s="202"/>
      <c r="AN49" s="236"/>
      <c r="AO49" s="237"/>
      <c r="AP49" s="237"/>
      <c r="AQ49" s="237"/>
      <c r="AR49" s="237"/>
      <c r="AS49" s="237"/>
      <c r="AT49" s="237"/>
      <c r="AU49" s="237"/>
      <c r="AV49" s="284"/>
      <c r="AW49" s="195"/>
      <c r="AX49" s="190"/>
      <c r="AY49" s="190"/>
      <c r="AZ49" s="259"/>
      <c r="BA49" s="243"/>
      <c r="BB49" s="243"/>
      <c r="BC49" s="243"/>
      <c r="BD49" s="243"/>
      <c r="BE49" s="260"/>
    </row>
    <row r="50" spans="27:57" ht="4.5" customHeight="1">
      <c r="AA50" s="251"/>
      <c r="AB50" s="243"/>
      <c r="AC50" s="243"/>
      <c r="AD50" s="243"/>
      <c r="AE50" s="243"/>
      <c r="AF50" s="243"/>
      <c r="AG50" s="243"/>
      <c r="AH50" s="252"/>
      <c r="AI50" s="200"/>
      <c r="AJ50" s="196"/>
      <c r="AN50" s="236"/>
      <c r="AO50" s="237"/>
      <c r="AP50" s="237"/>
      <c r="AQ50" s="237"/>
      <c r="AR50" s="237"/>
      <c r="AS50" s="237"/>
      <c r="AT50" s="237"/>
      <c r="AU50" s="237"/>
      <c r="AV50" s="284"/>
      <c r="AW50" s="200"/>
      <c r="AX50" s="196"/>
      <c r="AY50" s="196"/>
      <c r="AZ50" s="259"/>
      <c r="BA50" s="243"/>
      <c r="BB50" s="243"/>
      <c r="BC50" s="243"/>
      <c r="BD50" s="243"/>
      <c r="BE50" s="260"/>
    </row>
    <row r="51" spans="27:57" ht="4.5" customHeight="1" thickBot="1">
      <c r="AA51" s="253"/>
      <c r="AB51" s="254"/>
      <c r="AC51" s="254"/>
      <c r="AD51" s="254"/>
      <c r="AE51" s="254"/>
      <c r="AF51" s="254"/>
      <c r="AG51" s="254"/>
      <c r="AH51" s="255"/>
      <c r="AN51" s="236"/>
      <c r="AO51" s="237"/>
      <c r="AP51" s="237"/>
      <c r="AQ51" s="237"/>
      <c r="AR51" s="237"/>
      <c r="AS51" s="237"/>
      <c r="AT51" s="237"/>
      <c r="AU51" s="237"/>
      <c r="AV51" s="284"/>
      <c r="AZ51" s="261"/>
      <c r="BA51" s="262"/>
      <c r="BB51" s="262"/>
      <c r="BC51" s="262"/>
      <c r="BD51" s="262"/>
      <c r="BE51" s="263"/>
    </row>
    <row r="52" spans="30:48" ht="9.75" customHeight="1">
      <c r="AD52" s="184"/>
      <c r="AE52" s="185"/>
      <c r="AN52" s="236" t="s">
        <v>984</v>
      </c>
      <c r="AO52" s="237"/>
      <c r="AP52" s="237"/>
      <c r="AQ52" s="237"/>
      <c r="AR52" s="237"/>
      <c r="AS52" s="237"/>
      <c r="AT52" s="237"/>
      <c r="AU52" s="237"/>
      <c r="AV52" s="284"/>
    </row>
    <row r="53" spans="30:48" ht="9.75" customHeight="1" thickBot="1">
      <c r="AD53" s="186"/>
      <c r="AE53" s="187"/>
      <c r="AN53" s="285"/>
      <c r="AO53" s="286"/>
      <c r="AP53" s="286"/>
      <c r="AQ53" s="286"/>
      <c r="AR53" s="286"/>
      <c r="AS53" s="286"/>
      <c r="AT53" s="286"/>
      <c r="AU53" s="286"/>
      <c r="AV53" s="287"/>
    </row>
    <row r="54" spans="2:55" ht="9.75" customHeight="1">
      <c r="B54" s="190"/>
      <c r="C54" s="190"/>
      <c r="D54" s="190"/>
      <c r="E54" s="190"/>
      <c r="F54" s="190"/>
      <c r="G54" s="190"/>
      <c r="AD54" s="186"/>
      <c r="AE54" s="187"/>
      <c r="AN54" s="288" t="s">
        <v>985</v>
      </c>
      <c r="AO54" s="288"/>
      <c r="AP54" s="288"/>
      <c r="AQ54" s="288"/>
      <c r="AR54" s="288"/>
      <c r="AS54" s="288"/>
      <c r="AT54" s="288"/>
      <c r="AU54" s="288"/>
      <c r="AV54" s="288"/>
      <c r="AW54" s="288"/>
      <c r="AX54" s="288"/>
      <c r="AY54" s="288"/>
      <c r="AZ54" s="288"/>
      <c r="BA54" s="288"/>
      <c r="BB54" s="288"/>
      <c r="BC54" s="288"/>
    </row>
    <row r="55" spans="2:55" ht="9.75" customHeight="1">
      <c r="B55" s="190"/>
      <c r="C55" s="190"/>
      <c r="D55" s="190"/>
      <c r="E55" s="190"/>
      <c r="F55" s="190"/>
      <c r="G55" s="190"/>
      <c r="AD55" s="186"/>
      <c r="AE55" s="187"/>
      <c r="AN55" s="288"/>
      <c r="AO55" s="288"/>
      <c r="AP55" s="288"/>
      <c r="AQ55" s="288"/>
      <c r="AR55" s="288"/>
      <c r="AS55" s="288"/>
      <c r="AT55" s="288"/>
      <c r="AU55" s="288"/>
      <c r="AV55" s="288"/>
      <c r="AW55" s="288"/>
      <c r="AX55" s="288"/>
      <c r="AY55" s="288"/>
      <c r="AZ55" s="288"/>
      <c r="BA55" s="288"/>
      <c r="BB55" s="288"/>
      <c r="BC55" s="288"/>
    </row>
    <row r="56" spans="2:55" ht="9.75" customHeight="1">
      <c r="B56" s="190"/>
      <c r="C56" s="190"/>
      <c r="D56" s="190"/>
      <c r="E56" s="190"/>
      <c r="F56" s="190"/>
      <c r="G56" s="190"/>
      <c r="AD56" s="188"/>
      <c r="AE56" s="189"/>
      <c r="AN56" s="288"/>
      <c r="AO56" s="288"/>
      <c r="AP56" s="288"/>
      <c r="AQ56" s="288"/>
      <c r="AR56" s="288"/>
      <c r="AS56" s="288"/>
      <c r="AT56" s="288"/>
      <c r="AU56" s="288"/>
      <c r="AV56" s="288"/>
      <c r="AW56" s="288"/>
      <c r="AX56" s="288"/>
      <c r="AY56" s="288"/>
      <c r="AZ56" s="288"/>
      <c r="BA56" s="288"/>
      <c r="BB56" s="288"/>
      <c r="BC56" s="288"/>
    </row>
    <row r="57" spans="2:44" ht="4.5" customHeight="1">
      <c r="B57" s="264" t="s">
        <v>971</v>
      </c>
      <c r="C57" s="265"/>
      <c r="D57" s="265"/>
      <c r="E57" s="265"/>
      <c r="F57" s="265"/>
      <c r="G57" s="266"/>
      <c r="K57" s="273" t="s">
        <v>979</v>
      </c>
      <c r="L57" s="274"/>
      <c r="M57" s="274"/>
      <c r="N57" s="274"/>
      <c r="O57" s="274"/>
      <c r="P57" s="274"/>
      <c r="Q57" s="274"/>
      <c r="R57" s="274"/>
      <c r="S57" s="275"/>
      <c r="T57" s="190"/>
      <c r="U57" s="190"/>
      <c r="V57" s="186"/>
      <c r="W57" s="230" t="s">
        <v>986</v>
      </c>
      <c r="X57" s="231"/>
      <c r="Y57" s="231"/>
      <c r="Z57" s="231"/>
      <c r="AA57" s="231"/>
      <c r="AB57" s="231"/>
      <c r="AC57" s="231"/>
      <c r="AD57" s="231"/>
      <c r="AE57" s="231"/>
      <c r="AF57" s="231"/>
      <c r="AG57" s="231"/>
      <c r="AH57" s="231"/>
      <c r="AI57" s="231"/>
      <c r="AJ57" s="231"/>
      <c r="AK57" s="231"/>
      <c r="AL57" s="231"/>
      <c r="AM57" s="231"/>
      <c r="AN57" s="231"/>
      <c r="AO57" s="231"/>
      <c r="AP57" s="231"/>
      <c r="AQ57" s="231"/>
      <c r="AR57" s="232"/>
    </row>
    <row r="58" spans="2:44" ht="4.5" customHeight="1">
      <c r="B58" s="267"/>
      <c r="C58" s="268"/>
      <c r="D58" s="268"/>
      <c r="E58" s="268"/>
      <c r="F58" s="268"/>
      <c r="G58" s="269"/>
      <c r="H58" s="193"/>
      <c r="I58" s="193"/>
      <c r="J58" s="203"/>
      <c r="K58" s="276"/>
      <c r="L58" s="277"/>
      <c r="M58" s="277"/>
      <c r="N58" s="277"/>
      <c r="O58" s="277"/>
      <c r="P58" s="277"/>
      <c r="Q58" s="277"/>
      <c r="R58" s="277"/>
      <c r="S58" s="278"/>
      <c r="T58" s="195"/>
      <c r="U58" s="190"/>
      <c r="V58" s="186"/>
      <c r="W58" s="282"/>
      <c r="X58" s="268"/>
      <c r="Y58" s="268"/>
      <c r="Z58" s="268"/>
      <c r="AA58" s="268"/>
      <c r="AB58" s="268"/>
      <c r="AC58" s="268"/>
      <c r="AD58" s="268"/>
      <c r="AE58" s="268"/>
      <c r="AF58" s="268"/>
      <c r="AG58" s="268"/>
      <c r="AH58" s="268"/>
      <c r="AI58" s="268"/>
      <c r="AJ58" s="268"/>
      <c r="AK58" s="268"/>
      <c r="AL58" s="268"/>
      <c r="AM58" s="268"/>
      <c r="AN58" s="268"/>
      <c r="AO58" s="268"/>
      <c r="AP58" s="268"/>
      <c r="AQ58" s="268"/>
      <c r="AR58" s="283"/>
    </row>
    <row r="59" spans="2:44" ht="4.5" customHeight="1">
      <c r="B59" s="267"/>
      <c r="C59" s="268"/>
      <c r="D59" s="268"/>
      <c r="E59" s="268"/>
      <c r="F59" s="268"/>
      <c r="G59" s="269"/>
      <c r="H59" s="196"/>
      <c r="I59" s="190"/>
      <c r="J59" s="186"/>
      <c r="K59" s="276"/>
      <c r="L59" s="277"/>
      <c r="M59" s="277"/>
      <c r="N59" s="277"/>
      <c r="O59" s="277"/>
      <c r="P59" s="277"/>
      <c r="Q59" s="277"/>
      <c r="R59" s="277"/>
      <c r="S59" s="278"/>
      <c r="T59" s="200"/>
      <c r="U59" s="196"/>
      <c r="V59" s="184"/>
      <c r="W59" s="282"/>
      <c r="X59" s="268"/>
      <c r="Y59" s="268"/>
      <c r="Z59" s="268"/>
      <c r="AA59" s="268"/>
      <c r="AB59" s="268"/>
      <c r="AC59" s="268"/>
      <c r="AD59" s="268"/>
      <c r="AE59" s="268"/>
      <c r="AF59" s="268"/>
      <c r="AG59" s="268"/>
      <c r="AH59" s="268"/>
      <c r="AI59" s="268"/>
      <c r="AJ59" s="268"/>
      <c r="AK59" s="268"/>
      <c r="AL59" s="268"/>
      <c r="AM59" s="268"/>
      <c r="AN59" s="268"/>
      <c r="AO59" s="268"/>
      <c r="AP59" s="268"/>
      <c r="AQ59" s="268"/>
      <c r="AR59" s="283"/>
    </row>
    <row r="60" spans="2:44" ht="4.5" customHeight="1">
      <c r="B60" s="270"/>
      <c r="C60" s="271"/>
      <c r="D60" s="271"/>
      <c r="E60" s="271"/>
      <c r="F60" s="271"/>
      <c r="G60" s="272"/>
      <c r="K60" s="279"/>
      <c r="L60" s="280"/>
      <c r="M60" s="280"/>
      <c r="N60" s="280"/>
      <c r="O60" s="280"/>
      <c r="P60" s="280"/>
      <c r="Q60" s="280"/>
      <c r="R60" s="280"/>
      <c r="S60" s="281"/>
      <c r="W60" s="233"/>
      <c r="X60" s="234"/>
      <c r="Y60" s="234"/>
      <c r="Z60" s="234"/>
      <c r="AA60" s="234"/>
      <c r="AB60" s="234"/>
      <c r="AC60" s="234"/>
      <c r="AD60" s="234"/>
      <c r="AE60" s="234"/>
      <c r="AF60" s="234"/>
      <c r="AG60" s="234"/>
      <c r="AH60" s="234"/>
      <c r="AI60" s="234"/>
      <c r="AJ60" s="234"/>
      <c r="AK60" s="234"/>
      <c r="AL60" s="234"/>
      <c r="AM60" s="234"/>
      <c r="AN60" s="234"/>
      <c r="AO60" s="234"/>
      <c r="AP60" s="234"/>
      <c r="AQ60" s="234"/>
      <c r="AR60" s="235"/>
    </row>
    <row r="61" spans="30:46" ht="9.75" customHeight="1">
      <c r="AD61" s="184"/>
      <c r="AE61" s="185"/>
      <c r="AG61" s="229" t="s">
        <v>987</v>
      </c>
      <c r="AH61" s="229"/>
      <c r="AI61" s="229"/>
      <c r="AJ61" s="229"/>
      <c r="AK61" s="229"/>
      <c r="AL61" s="229"/>
      <c r="AM61" s="229"/>
      <c r="AN61" s="229"/>
      <c r="AO61" s="229"/>
      <c r="AP61" s="229"/>
      <c r="AQ61" s="229"/>
      <c r="AR61" s="229"/>
      <c r="AS61" s="229"/>
      <c r="AT61" s="229"/>
    </row>
    <row r="62" spans="30:46" ht="9.75" customHeight="1">
      <c r="AD62" s="186"/>
      <c r="AE62" s="187"/>
      <c r="AG62" s="229"/>
      <c r="AH62" s="229"/>
      <c r="AI62" s="229"/>
      <c r="AJ62" s="229"/>
      <c r="AK62" s="229"/>
      <c r="AL62" s="229"/>
      <c r="AM62" s="229"/>
      <c r="AN62" s="229"/>
      <c r="AO62" s="229"/>
      <c r="AP62" s="229"/>
      <c r="AQ62" s="229"/>
      <c r="AR62" s="229"/>
      <c r="AS62" s="229"/>
      <c r="AT62" s="229"/>
    </row>
    <row r="63" spans="30:31" ht="9.75" customHeight="1">
      <c r="AD63" s="188"/>
      <c r="AE63" s="189"/>
    </row>
    <row r="64" spans="27:34" ht="9.75" customHeight="1">
      <c r="AA64" s="239" t="s">
        <v>635</v>
      </c>
      <c r="AB64" s="240"/>
      <c r="AC64" s="240"/>
      <c r="AD64" s="240"/>
      <c r="AE64" s="240"/>
      <c r="AF64" s="240"/>
      <c r="AG64" s="240"/>
      <c r="AH64" s="241"/>
    </row>
    <row r="65" spans="27:34" ht="9.75" customHeight="1">
      <c r="AA65" s="242"/>
      <c r="AB65" s="243"/>
      <c r="AC65" s="243"/>
      <c r="AD65" s="243"/>
      <c r="AE65" s="243"/>
      <c r="AF65" s="243"/>
      <c r="AG65" s="243"/>
      <c r="AH65" s="244"/>
    </row>
    <row r="66" spans="27:34" ht="9.75" customHeight="1">
      <c r="AA66" s="242" t="s">
        <v>988</v>
      </c>
      <c r="AB66" s="243"/>
      <c r="AC66" s="243"/>
      <c r="AD66" s="243"/>
      <c r="AE66" s="243"/>
      <c r="AF66" s="243"/>
      <c r="AG66" s="243"/>
      <c r="AH66" s="244"/>
    </row>
    <row r="67" spans="27:34" ht="9.75" customHeight="1">
      <c r="AA67" s="242"/>
      <c r="AB67" s="243"/>
      <c r="AC67" s="243"/>
      <c r="AD67" s="243"/>
      <c r="AE67" s="243"/>
      <c r="AF67" s="243"/>
      <c r="AG67" s="243"/>
      <c r="AH67" s="244"/>
    </row>
    <row r="68" spans="27:34" ht="9.75" customHeight="1">
      <c r="AA68" s="242" t="s">
        <v>989</v>
      </c>
      <c r="AB68" s="243"/>
      <c r="AC68" s="243"/>
      <c r="AD68" s="243"/>
      <c r="AE68" s="243"/>
      <c r="AF68" s="243"/>
      <c r="AG68" s="243"/>
      <c r="AH68" s="244"/>
    </row>
    <row r="69" spans="27:34" ht="9.75" customHeight="1">
      <c r="AA69" s="242"/>
      <c r="AB69" s="243"/>
      <c r="AC69" s="243"/>
      <c r="AD69" s="243"/>
      <c r="AE69" s="243"/>
      <c r="AF69" s="243"/>
      <c r="AG69" s="243"/>
      <c r="AH69" s="244"/>
    </row>
    <row r="70" spans="27:34" ht="9.75" customHeight="1">
      <c r="AA70" s="242" t="s">
        <v>642</v>
      </c>
      <c r="AB70" s="243"/>
      <c r="AC70" s="243"/>
      <c r="AD70" s="243"/>
      <c r="AE70" s="243"/>
      <c r="AF70" s="243"/>
      <c r="AG70" s="243"/>
      <c r="AH70" s="244"/>
    </row>
    <row r="71" spans="27:34" ht="9.75" customHeight="1" thickBot="1">
      <c r="AA71" s="245"/>
      <c r="AB71" s="246"/>
      <c r="AC71" s="246"/>
      <c r="AD71" s="246"/>
      <c r="AE71" s="246"/>
      <c r="AF71" s="246"/>
      <c r="AG71" s="246"/>
      <c r="AH71" s="247"/>
    </row>
    <row r="72" spans="30:48" ht="9.75" customHeight="1">
      <c r="AD72" s="184"/>
      <c r="AE72" s="185"/>
      <c r="AL72" s="289" t="s">
        <v>990</v>
      </c>
      <c r="AM72" s="290"/>
      <c r="AN72" s="290"/>
      <c r="AO72" s="290"/>
      <c r="AP72" s="290"/>
      <c r="AQ72" s="290"/>
      <c r="AR72" s="290"/>
      <c r="AS72" s="290"/>
      <c r="AT72" s="290"/>
      <c r="AU72" s="290"/>
      <c r="AV72" s="291"/>
    </row>
    <row r="73" spans="30:48" ht="9.75" customHeight="1">
      <c r="AD73" s="186"/>
      <c r="AE73" s="187"/>
      <c r="AL73" s="236"/>
      <c r="AM73" s="237"/>
      <c r="AN73" s="237"/>
      <c r="AO73" s="237"/>
      <c r="AP73" s="237"/>
      <c r="AQ73" s="237"/>
      <c r="AR73" s="237"/>
      <c r="AS73" s="237"/>
      <c r="AT73" s="237"/>
      <c r="AU73" s="237"/>
      <c r="AV73" s="284"/>
    </row>
    <row r="74" spans="30:48" ht="9.75" customHeight="1">
      <c r="AD74" s="186"/>
      <c r="AE74" s="187"/>
      <c r="AL74" s="236" t="s">
        <v>991</v>
      </c>
      <c r="AM74" s="237"/>
      <c r="AN74" s="237"/>
      <c r="AO74" s="237"/>
      <c r="AP74" s="237"/>
      <c r="AQ74" s="237"/>
      <c r="AR74" s="237"/>
      <c r="AS74" s="237"/>
      <c r="AT74" s="237"/>
      <c r="AU74" s="237"/>
      <c r="AV74" s="284"/>
    </row>
    <row r="75" spans="30:48" ht="9.75" customHeight="1" thickBot="1">
      <c r="AD75" s="188"/>
      <c r="AE75" s="189"/>
      <c r="AL75" s="236"/>
      <c r="AM75" s="237"/>
      <c r="AN75" s="237"/>
      <c r="AO75" s="237"/>
      <c r="AP75" s="237"/>
      <c r="AQ75" s="237"/>
      <c r="AR75" s="237"/>
      <c r="AS75" s="237"/>
      <c r="AT75" s="237"/>
      <c r="AU75" s="237"/>
      <c r="AV75" s="284"/>
    </row>
    <row r="76" spans="27:57" ht="4.5" customHeight="1">
      <c r="AA76" s="248" t="s">
        <v>821</v>
      </c>
      <c r="AB76" s="249"/>
      <c r="AC76" s="249"/>
      <c r="AD76" s="249"/>
      <c r="AE76" s="249"/>
      <c r="AF76" s="249"/>
      <c r="AG76" s="249"/>
      <c r="AH76" s="250"/>
      <c r="AL76" s="236" t="s">
        <v>636</v>
      </c>
      <c r="AM76" s="237"/>
      <c r="AN76" s="237"/>
      <c r="AO76" s="237"/>
      <c r="AP76" s="237"/>
      <c r="AQ76" s="237"/>
      <c r="AR76" s="237"/>
      <c r="AS76" s="237"/>
      <c r="AT76" s="237"/>
      <c r="AU76" s="237"/>
      <c r="AV76" s="284"/>
      <c r="AZ76" s="256" t="s">
        <v>360</v>
      </c>
      <c r="BA76" s="257"/>
      <c r="BB76" s="257"/>
      <c r="BC76" s="257"/>
      <c r="BD76" s="257"/>
      <c r="BE76" s="258"/>
    </row>
    <row r="77" spans="27:57" ht="4.5" customHeight="1">
      <c r="AA77" s="251"/>
      <c r="AB77" s="243"/>
      <c r="AC77" s="243"/>
      <c r="AD77" s="243"/>
      <c r="AE77" s="243"/>
      <c r="AF77" s="243"/>
      <c r="AG77" s="243"/>
      <c r="AH77" s="252"/>
      <c r="AI77" s="195"/>
      <c r="AJ77" s="190"/>
      <c r="AK77" s="190"/>
      <c r="AL77" s="236"/>
      <c r="AM77" s="237"/>
      <c r="AN77" s="237"/>
      <c r="AO77" s="237"/>
      <c r="AP77" s="237"/>
      <c r="AQ77" s="237"/>
      <c r="AR77" s="237"/>
      <c r="AS77" s="237"/>
      <c r="AT77" s="237"/>
      <c r="AU77" s="237"/>
      <c r="AV77" s="284"/>
      <c r="AW77" s="195"/>
      <c r="AX77" s="190"/>
      <c r="AY77" s="190"/>
      <c r="AZ77" s="259"/>
      <c r="BA77" s="243"/>
      <c r="BB77" s="243"/>
      <c r="BC77" s="243"/>
      <c r="BD77" s="243"/>
      <c r="BE77" s="260"/>
    </row>
    <row r="78" spans="27:57" ht="4.5" customHeight="1">
      <c r="AA78" s="251"/>
      <c r="AB78" s="243"/>
      <c r="AC78" s="243"/>
      <c r="AD78" s="243"/>
      <c r="AE78" s="243"/>
      <c r="AF78" s="243"/>
      <c r="AG78" s="243"/>
      <c r="AH78" s="252"/>
      <c r="AI78" s="200"/>
      <c r="AJ78" s="196"/>
      <c r="AK78" s="196"/>
      <c r="AL78" s="236"/>
      <c r="AM78" s="237"/>
      <c r="AN78" s="237"/>
      <c r="AO78" s="237"/>
      <c r="AP78" s="237"/>
      <c r="AQ78" s="237"/>
      <c r="AR78" s="237"/>
      <c r="AS78" s="237"/>
      <c r="AT78" s="237"/>
      <c r="AU78" s="237"/>
      <c r="AV78" s="284"/>
      <c r="AW78" s="200"/>
      <c r="AX78" s="196"/>
      <c r="AY78" s="196"/>
      <c r="AZ78" s="259"/>
      <c r="BA78" s="243"/>
      <c r="BB78" s="243"/>
      <c r="BC78" s="243"/>
      <c r="BD78" s="243"/>
      <c r="BE78" s="260"/>
    </row>
    <row r="79" spans="27:57" ht="4.5" customHeight="1" thickBot="1">
      <c r="AA79" s="253"/>
      <c r="AB79" s="254"/>
      <c r="AC79" s="254"/>
      <c r="AD79" s="254"/>
      <c r="AE79" s="254"/>
      <c r="AF79" s="254"/>
      <c r="AG79" s="254"/>
      <c r="AH79" s="255"/>
      <c r="AL79" s="236"/>
      <c r="AM79" s="237"/>
      <c r="AN79" s="237"/>
      <c r="AO79" s="237"/>
      <c r="AP79" s="237"/>
      <c r="AQ79" s="237"/>
      <c r="AR79" s="237"/>
      <c r="AS79" s="237"/>
      <c r="AT79" s="237"/>
      <c r="AU79" s="237"/>
      <c r="AV79" s="284"/>
      <c r="AZ79" s="261"/>
      <c r="BA79" s="262"/>
      <c r="BB79" s="262"/>
      <c r="BC79" s="262"/>
      <c r="BD79" s="262"/>
      <c r="BE79" s="263"/>
    </row>
    <row r="80" spans="30:48" ht="9.75" customHeight="1">
      <c r="AD80" s="184"/>
      <c r="AE80" s="185"/>
      <c r="AL80" s="236" t="s">
        <v>992</v>
      </c>
      <c r="AM80" s="237"/>
      <c r="AN80" s="237"/>
      <c r="AO80" s="237"/>
      <c r="AP80" s="237"/>
      <c r="AQ80" s="237"/>
      <c r="AR80" s="237"/>
      <c r="AS80" s="237"/>
      <c r="AT80" s="237"/>
      <c r="AU80" s="237"/>
      <c r="AV80" s="284"/>
    </row>
    <row r="81" spans="30:48" ht="9.75" customHeight="1" thickBot="1">
      <c r="AD81" s="186"/>
      <c r="AE81" s="187"/>
      <c r="AL81" s="285"/>
      <c r="AM81" s="286"/>
      <c r="AN81" s="286"/>
      <c r="AO81" s="286"/>
      <c r="AP81" s="286"/>
      <c r="AQ81" s="286"/>
      <c r="AR81" s="286"/>
      <c r="AS81" s="286"/>
      <c r="AT81" s="286"/>
      <c r="AU81" s="286"/>
      <c r="AV81" s="287"/>
    </row>
    <row r="82" spans="30:56" ht="9.75" customHeight="1">
      <c r="AD82" s="186"/>
      <c r="AE82" s="187"/>
      <c r="AL82" s="288" t="s">
        <v>993</v>
      </c>
      <c r="AM82" s="288"/>
      <c r="AN82" s="288"/>
      <c r="AO82" s="288"/>
      <c r="AP82" s="288"/>
      <c r="AQ82" s="288"/>
      <c r="AR82" s="288"/>
      <c r="AS82" s="288"/>
      <c r="AT82" s="288"/>
      <c r="AU82" s="288"/>
      <c r="AV82" s="288"/>
      <c r="AW82" s="288"/>
      <c r="AX82" s="288"/>
      <c r="AY82" s="288"/>
      <c r="AZ82" s="288"/>
      <c r="BA82" s="288"/>
      <c r="BB82" s="288"/>
      <c r="BC82" s="288"/>
      <c r="BD82" s="288"/>
    </row>
    <row r="83" spans="30:56" ht="9.75" customHeight="1">
      <c r="AD83" s="186"/>
      <c r="AE83" s="187"/>
      <c r="AL83" s="288"/>
      <c r="AM83" s="288"/>
      <c r="AN83" s="288"/>
      <c r="AO83" s="288"/>
      <c r="AP83" s="288"/>
      <c r="AQ83" s="288"/>
      <c r="AR83" s="288"/>
      <c r="AS83" s="288"/>
      <c r="AT83" s="288"/>
      <c r="AU83" s="288"/>
      <c r="AV83" s="288"/>
      <c r="AW83" s="288"/>
      <c r="AX83" s="288"/>
      <c r="AY83" s="288"/>
      <c r="AZ83" s="288"/>
      <c r="BA83" s="288"/>
      <c r="BB83" s="288"/>
      <c r="BC83" s="288"/>
      <c r="BD83" s="288"/>
    </row>
    <row r="84" spans="30:56" ht="9.75" customHeight="1" thickBot="1">
      <c r="AD84" s="188"/>
      <c r="AE84" s="189"/>
      <c r="AL84" s="288"/>
      <c r="AM84" s="288"/>
      <c r="AN84" s="288"/>
      <c r="AO84" s="288"/>
      <c r="AP84" s="288"/>
      <c r="AQ84" s="288"/>
      <c r="AR84" s="288"/>
      <c r="AS84" s="288"/>
      <c r="AT84" s="288"/>
      <c r="AU84" s="288"/>
      <c r="AV84" s="288"/>
      <c r="AW84" s="288"/>
      <c r="AX84" s="288"/>
      <c r="AY84" s="288"/>
      <c r="AZ84" s="288"/>
      <c r="BA84" s="288"/>
      <c r="BB84" s="288"/>
      <c r="BC84" s="288"/>
      <c r="BD84" s="288"/>
    </row>
    <row r="85" spans="26:57" ht="4.5" customHeight="1">
      <c r="Z85" s="239" t="s">
        <v>994</v>
      </c>
      <c r="AA85" s="240"/>
      <c r="AB85" s="240"/>
      <c r="AC85" s="240"/>
      <c r="AD85" s="240"/>
      <c r="AE85" s="240"/>
      <c r="AF85" s="240"/>
      <c r="AG85" s="240"/>
      <c r="AH85" s="240"/>
      <c r="AI85" s="241"/>
      <c r="AN85" s="248" t="s">
        <v>995</v>
      </c>
      <c r="AO85" s="249"/>
      <c r="AP85" s="249"/>
      <c r="AQ85" s="249"/>
      <c r="AR85" s="249"/>
      <c r="AS85" s="249"/>
      <c r="AT85" s="249"/>
      <c r="AU85" s="249"/>
      <c r="AV85" s="250"/>
      <c r="AZ85" s="256" t="s">
        <v>360</v>
      </c>
      <c r="BA85" s="257"/>
      <c r="BB85" s="257"/>
      <c r="BC85" s="257"/>
      <c r="BD85" s="257"/>
      <c r="BE85" s="258"/>
    </row>
    <row r="86" spans="26:57" ht="4.5" customHeight="1">
      <c r="Z86" s="242"/>
      <c r="AA86" s="243"/>
      <c r="AB86" s="243"/>
      <c r="AC86" s="243"/>
      <c r="AD86" s="243"/>
      <c r="AE86" s="243"/>
      <c r="AF86" s="243"/>
      <c r="AG86" s="243"/>
      <c r="AH86" s="243"/>
      <c r="AI86" s="244"/>
      <c r="AJ86" s="195"/>
      <c r="AK86" s="190"/>
      <c r="AL86" s="190"/>
      <c r="AM86" s="190"/>
      <c r="AN86" s="251"/>
      <c r="AO86" s="243"/>
      <c r="AP86" s="243"/>
      <c r="AQ86" s="243"/>
      <c r="AR86" s="243"/>
      <c r="AS86" s="243"/>
      <c r="AT86" s="243"/>
      <c r="AU86" s="243"/>
      <c r="AV86" s="252"/>
      <c r="AW86" s="195"/>
      <c r="AX86" s="190"/>
      <c r="AY86" s="190"/>
      <c r="AZ86" s="259"/>
      <c r="BA86" s="243"/>
      <c r="BB86" s="243"/>
      <c r="BC86" s="243"/>
      <c r="BD86" s="243"/>
      <c r="BE86" s="260"/>
    </row>
    <row r="87" spans="26:57" ht="4.5" customHeight="1">
      <c r="Z87" s="242"/>
      <c r="AA87" s="243"/>
      <c r="AB87" s="243"/>
      <c r="AC87" s="243"/>
      <c r="AD87" s="243"/>
      <c r="AE87" s="243"/>
      <c r="AF87" s="243"/>
      <c r="AG87" s="243"/>
      <c r="AH87" s="243"/>
      <c r="AI87" s="244"/>
      <c r="AJ87" s="200"/>
      <c r="AK87" s="196"/>
      <c r="AL87" s="196"/>
      <c r="AM87" s="196"/>
      <c r="AN87" s="251"/>
      <c r="AO87" s="243"/>
      <c r="AP87" s="243"/>
      <c r="AQ87" s="243"/>
      <c r="AR87" s="243"/>
      <c r="AS87" s="243"/>
      <c r="AT87" s="243"/>
      <c r="AU87" s="243"/>
      <c r="AV87" s="252"/>
      <c r="AW87" s="200"/>
      <c r="AX87" s="196"/>
      <c r="AY87" s="196"/>
      <c r="AZ87" s="259"/>
      <c r="BA87" s="243"/>
      <c r="BB87" s="243"/>
      <c r="BC87" s="243"/>
      <c r="BD87" s="243"/>
      <c r="BE87" s="260"/>
    </row>
    <row r="88" spans="26:57" ht="4.5" customHeight="1" thickBot="1">
      <c r="Z88" s="245"/>
      <c r="AA88" s="246"/>
      <c r="AB88" s="246"/>
      <c r="AC88" s="246"/>
      <c r="AD88" s="246"/>
      <c r="AE88" s="246"/>
      <c r="AF88" s="246"/>
      <c r="AG88" s="246"/>
      <c r="AH88" s="246"/>
      <c r="AI88" s="247"/>
      <c r="AN88" s="253"/>
      <c r="AO88" s="254"/>
      <c r="AP88" s="254"/>
      <c r="AQ88" s="254"/>
      <c r="AR88" s="254"/>
      <c r="AS88" s="254"/>
      <c r="AT88" s="254"/>
      <c r="AU88" s="254"/>
      <c r="AV88" s="255"/>
      <c r="AZ88" s="261"/>
      <c r="BA88" s="262"/>
      <c r="BB88" s="262"/>
      <c r="BC88" s="262"/>
      <c r="BD88" s="262"/>
      <c r="BE88" s="263"/>
    </row>
    <row r="89" spans="30:50" ht="9.75" customHeight="1">
      <c r="AD89" s="184"/>
      <c r="AE89" s="185"/>
      <c r="AF89" s="229" t="s">
        <v>996</v>
      </c>
      <c r="AG89" s="229"/>
      <c r="AH89" s="229"/>
      <c r="AI89" s="229"/>
      <c r="AJ89" s="229"/>
      <c r="AK89" s="229"/>
      <c r="AL89" s="229"/>
      <c r="AM89" s="229"/>
      <c r="AN89" s="229"/>
      <c r="AO89" s="229"/>
      <c r="AP89" s="229"/>
      <c r="AQ89" s="229"/>
      <c r="AR89" s="229"/>
      <c r="AS89" s="229"/>
      <c r="AT89" s="229"/>
      <c r="AU89" s="229"/>
      <c r="AV89" s="229"/>
      <c r="AW89" s="229"/>
      <c r="AX89" s="201"/>
    </row>
    <row r="90" spans="2:50" ht="9.75" customHeight="1">
      <c r="B90" s="190"/>
      <c r="C90" s="190"/>
      <c r="D90" s="190"/>
      <c r="E90" s="190"/>
      <c r="F90" s="190"/>
      <c r="G90" s="190"/>
      <c r="AD90" s="186"/>
      <c r="AE90" s="187"/>
      <c r="AF90" s="229"/>
      <c r="AG90" s="229"/>
      <c r="AH90" s="229"/>
      <c r="AI90" s="229"/>
      <c r="AJ90" s="229"/>
      <c r="AK90" s="229"/>
      <c r="AL90" s="229"/>
      <c r="AM90" s="229"/>
      <c r="AN90" s="229"/>
      <c r="AO90" s="229"/>
      <c r="AP90" s="229"/>
      <c r="AQ90" s="229"/>
      <c r="AR90" s="229"/>
      <c r="AS90" s="229"/>
      <c r="AT90" s="229"/>
      <c r="AU90" s="229"/>
      <c r="AV90" s="229"/>
      <c r="AW90" s="229"/>
      <c r="AX90" s="201"/>
    </row>
    <row r="91" spans="2:31" ht="9.75" customHeight="1">
      <c r="B91" s="190"/>
      <c r="C91" s="190"/>
      <c r="D91" s="190"/>
      <c r="E91" s="190"/>
      <c r="F91" s="190"/>
      <c r="G91" s="190"/>
      <c r="AD91" s="188"/>
      <c r="AE91" s="189"/>
    </row>
    <row r="92" spans="2:44" ht="4.5" customHeight="1">
      <c r="B92" s="264" t="s">
        <v>971</v>
      </c>
      <c r="C92" s="265"/>
      <c r="D92" s="265"/>
      <c r="E92" s="265"/>
      <c r="F92" s="265"/>
      <c r="G92" s="266"/>
      <c r="K92" s="273" t="s">
        <v>979</v>
      </c>
      <c r="L92" s="274"/>
      <c r="M92" s="274"/>
      <c r="N92" s="274"/>
      <c r="O92" s="274"/>
      <c r="P92" s="274"/>
      <c r="Q92" s="274"/>
      <c r="R92" s="274"/>
      <c r="S92" s="275"/>
      <c r="T92" s="190"/>
      <c r="U92" s="190"/>
      <c r="V92" s="186"/>
      <c r="W92" s="230" t="s">
        <v>997</v>
      </c>
      <c r="X92" s="231"/>
      <c r="Y92" s="231"/>
      <c r="Z92" s="231"/>
      <c r="AA92" s="231"/>
      <c r="AB92" s="231"/>
      <c r="AC92" s="231"/>
      <c r="AD92" s="231"/>
      <c r="AE92" s="231"/>
      <c r="AF92" s="231"/>
      <c r="AG92" s="231"/>
      <c r="AH92" s="231"/>
      <c r="AI92" s="231"/>
      <c r="AJ92" s="231"/>
      <c r="AK92" s="231"/>
      <c r="AL92" s="231"/>
      <c r="AM92" s="231"/>
      <c r="AN92" s="231"/>
      <c r="AO92" s="231"/>
      <c r="AP92" s="231"/>
      <c r="AQ92" s="231"/>
      <c r="AR92" s="232"/>
    </row>
    <row r="93" spans="2:44" ht="4.5" customHeight="1">
      <c r="B93" s="267"/>
      <c r="C93" s="268"/>
      <c r="D93" s="268"/>
      <c r="E93" s="268"/>
      <c r="F93" s="268"/>
      <c r="G93" s="269"/>
      <c r="H93" s="193"/>
      <c r="I93" s="193"/>
      <c r="J93" s="203"/>
      <c r="K93" s="276"/>
      <c r="L93" s="277"/>
      <c r="M93" s="277"/>
      <c r="N93" s="277"/>
      <c r="O93" s="277"/>
      <c r="P93" s="277"/>
      <c r="Q93" s="277"/>
      <c r="R93" s="277"/>
      <c r="S93" s="278"/>
      <c r="T93" s="195"/>
      <c r="U93" s="190"/>
      <c r="V93" s="186"/>
      <c r="W93" s="282"/>
      <c r="X93" s="268"/>
      <c r="Y93" s="268"/>
      <c r="Z93" s="268"/>
      <c r="AA93" s="268"/>
      <c r="AB93" s="268"/>
      <c r="AC93" s="268"/>
      <c r="AD93" s="268"/>
      <c r="AE93" s="268"/>
      <c r="AF93" s="268"/>
      <c r="AG93" s="268"/>
      <c r="AH93" s="268"/>
      <c r="AI93" s="268"/>
      <c r="AJ93" s="268"/>
      <c r="AK93" s="268"/>
      <c r="AL93" s="268"/>
      <c r="AM93" s="268"/>
      <c r="AN93" s="268"/>
      <c r="AO93" s="268"/>
      <c r="AP93" s="268"/>
      <c r="AQ93" s="268"/>
      <c r="AR93" s="283"/>
    </row>
    <row r="94" spans="2:44" ht="4.5" customHeight="1">
      <c r="B94" s="267"/>
      <c r="C94" s="268"/>
      <c r="D94" s="268"/>
      <c r="E94" s="268"/>
      <c r="F94" s="268"/>
      <c r="G94" s="269"/>
      <c r="H94" s="196"/>
      <c r="I94" s="190"/>
      <c r="J94" s="186"/>
      <c r="K94" s="276"/>
      <c r="L94" s="277"/>
      <c r="M94" s="277"/>
      <c r="N94" s="277"/>
      <c r="O94" s="277"/>
      <c r="P94" s="277"/>
      <c r="Q94" s="277"/>
      <c r="R94" s="277"/>
      <c r="S94" s="278"/>
      <c r="T94" s="200"/>
      <c r="U94" s="196"/>
      <c r="V94" s="184"/>
      <c r="W94" s="282"/>
      <c r="X94" s="268"/>
      <c r="Y94" s="268"/>
      <c r="Z94" s="268"/>
      <c r="AA94" s="268"/>
      <c r="AB94" s="268"/>
      <c r="AC94" s="268"/>
      <c r="AD94" s="268"/>
      <c r="AE94" s="268"/>
      <c r="AF94" s="268"/>
      <c r="AG94" s="268"/>
      <c r="AH94" s="268"/>
      <c r="AI94" s="268"/>
      <c r="AJ94" s="268"/>
      <c r="AK94" s="268"/>
      <c r="AL94" s="268"/>
      <c r="AM94" s="268"/>
      <c r="AN94" s="268"/>
      <c r="AO94" s="268"/>
      <c r="AP94" s="268"/>
      <c r="AQ94" s="268"/>
      <c r="AR94" s="283"/>
    </row>
    <row r="95" spans="2:44" ht="4.5" customHeight="1">
      <c r="B95" s="270"/>
      <c r="C95" s="271"/>
      <c r="D95" s="271"/>
      <c r="E95" s="271"/>
      <c r="F95" s="271"/>
      <c r="G95" s="272"/>
      <c r="K95" s="279"/>
      <c r="L95" s="280"/>
      <c r="M95" s="280"/>
      <c r="N95" s="280"/>
      <c r="O95" s="280"/>
      <c r="P95" s="280"/>
      <c r="Q95" s="280"/>
      <c r="R95" s="280"/>
      <c r="S95" s="281"/>
      <c r="W95" s="233"/>
      <c r="X95" s="234"/>
      <c r="Y95" s="234"/>
      <c r="Z95" s="234"/>
      <c r="AA95" s="234"/>
      <c r="AB95" s="234"/>
      <c r="AC95" s="234"/>
      <c r="AD95" s="234"/>
      <c r="AE95" s="234"/>
      <c r="AF95" s="234"/>
      <c r="AG95" s="234"/>
      <c r="AH95" s="234"/>
      <c r="AI95" s="234"/>
      <c r="AJ95" s="234"/>
      <c r="AK95" s="234"/>
      <c r="AL95" s="234"/>
      <c r="AM95" s="234"/>
      <c r="AN95" s="234"/>
      <c r="AO95" s="234"/>
      <c r="AP95" s="234"/>
      <c r="AQ95" s="234"/>
      <c r="AR95" s="235"/>
    </row>
    <row r="96" spans="30:39" ht="9.75" customHeight="1">
      <c r="AD96" s="184"/>
      <c r="AE96" s="185"/>
      <c r="AG96" s="228" t="s">
        <v>998</v>
      </c>
      <c r="AH96" s="228"/>
      <c r="AI96" s="228"/>
      <c r="AJ96" s="228"/>
      <c r="AK96" s="228"/>
      <c r="AL96" s="228"/>
      <c r="AM96" s="228"/>
    </row>
    <row r="97" spans="30:39" ht="9.75" customHeight="1">
      <c r="AD97" s="186"/>
      <c r="AE97" s="187"/>
      <c r="AG97" s="229"/>
      <c r="AH97" s="229"/>
      <c r="AI97" s="229"/>
      <c r="AJ97" s="229"/>
      <c r="AK97" s="229"/>
      <c r="AL97" s="229"/>
      <c r="AM97" s="229"/>
    </row>
    <row r="98" spans="30:31" ht="9.75" customHeight="1">
      <c r="AD98" s="188"/>
      <c r="AE98" s="189"/>
    </row>
    <row r="99" spans="25:36" ht="9.75" customHeight="1">
      <c r="Y99" s="230" t="s">
        <v>999</v>
      </c>
      <c r="Z99" s="231"/>
      <c r="AA99" s="231"/>
      <c r="AB99" s="231"/>
      <c r="AC99" s="231"/>
      <c r="AD99" s="231"/>
      <c r="AE99" s="231"/>
      <c r="AF99" s="231"/>
      <c r="AG99" s="231"/>
      <c r="AH99" s="231"/>
      <c r="AI99" s="231"/>
      <c r="AJ99" s="232"/>
    </row>
    <row r="100" spans="25:36" ht="9.75" customHeight="1" thickBot="1">
      <c r="Y100" s="233"/>
      <c r="Z100" s="234"/>
      <c r="AA100" s="234"/>
      <c r="AB100" s="234"/>
      <c r="AC100" s="234"/>
      <c r="AD100" s="234"/>
      <c r="AE100" s="234"/>
      <c r="AF100" s="234"/>
      <c r="AG100" s="234"/>
      <c r="AH100" s="234"/>
      <c r="AI100" s="234"/>
      <c r="AJ100" s="235"/>
    </row>
    <row r="101" spans="38:57" ht="9.75" customHeight="1">
      <c r="AL101" s="204"/>
      <c r="AM101" s="205"/>
      <c r="AN101" s="205"/>
      <c r="AO101" s="206"/>
      <c r="AP101" s="236" t="s">
        <v>1000</v>
      </c>
      <c r="AQ101" s="237"/>
      <c r="AR101" s="237"/>
      <c r="AS101" s="237"/>
      <c r="AT101" s="237"/>
      <c r="AU101" s="237"/>
      <c r="AV101" s="237"/>
      <c r="AW101" s="237"/>
      <c r="AX101" s="237"/>
      <c r="AY101" s="237"/>
      <c r="AZ101" s="237"/>
      <c r="BA101" s="237"/>
      <c r="BB101" s="237"/>
      <c r="BC101" s="237"/>
      <c r="BD101" s="237"/>
      <c r="BE101" s="237"/>
    </row>
    <row r="102" spans="38:57" ht="9.75" customHeight="1" thickBot="1">
      <c r="AL102" s="207"/>
      <c r="AM102" s="208"/>
      <c r="AN102" s="208"/>
      <c r="AO102" s="209"/>
      <c r="AP102" s="236"/>
      <c r="AQ102" s="237"/>
      <c r="AR102" s="237"/>
      <c r="AS102" s="237"/>
      <c r="AT102" s="237"/>
      <c r="AU102" s="237"/>
      <c r="AV102" s="237"/>
      <c r="AW102" s="237"/>
      <c r="AX102" s="237"/>
      <c r="AY102" s="237"/>
      <c r="AZ102" s="237"/>
      <c r="BA102" s="237"/>
      <c r="BB102" s="237"/>
      <c r="BC102" s="237"/>
      <c r="BD102" s="237"/>
      <c r="BE102" s="237"/>
    </row>
    <row r="103" ht="9.75" customHeight="1">
      <c r="BP103" s="210"/>
    </row>
    <row r="104" spans="22:57" ht="12.75" customHeight="1">
      <c r="V104" s="238" t="s">
        <v>1001</v>
      </c>
      <c r="W104" s="238"/>
      <c r="X104" s="238"/>
      <c r="Y104" s="238"/>
      <c r="Z104" s="238"/>
      <c r="AA104" s="211"/>
      <c r="AB104" s="227" t="s">
        <v>1002</v>
      </c>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row>
    <row r="105" spans="22:57" ht="12.75" customHeight="1">
      <c r="V105" s="211"/>
      <c r="W105" s="211"/>
      <c r="X105" s="211"/>
      <c r="Y105" s="211"/>
      <c r="Z105" s="211"/>
      <c r="AA105" s="211"/>
      <c r="AB105" s="227" t="s">
        <v>1003</v>
      </c>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row>
    <row r="106" spans="22:57" ht="12.75" customHeight="1">
      <c r="V106" s="211"/>
      <c r="W106" s="211"/>
      <c r="X106" s="211"/>
      <c r="Y106" s="211"/>
      <c r="Z106" s="211"/>
      <c r="AA106" s="211"/>
      <c r="AB106" s="212"/>
      <c r="AC106" s="212"/>
      <c r="AD106" s="227" t="s">
        <v>1004</v>
      </c>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row>
    <row r="107" spans="22:57" ht="12.75" customHeight="1">
      <c r="V107" s="211"/>
      <c r="W107" s="211"/>
      <c r="X107" s="211"/>
      <c r="Y107" s="211"/>
      <c r="Z107" s="211"/>
      <c r="AA107" s="211"/>
      <c r="AB107" s="227" t="s">
        <v>1005</v>
      </c>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row>
    <row r="108" spans="22:57" ht="12.75" customHeight="1">
      <c r="V108" s="211"/>
      <c r="W108" s="211"/>
      <c r="X108" s="211"/>
      <c r="Y108" s="211"/>
      <c r="Z108" s="211"/>
      <c r="AA108" s="211"/>
      <c r="AB108" s="211"/>
      <c r="AC108" s="211"/>
      <c r="AD108" s="227" t="s">
        <v>1006</v>
      </c>
      <c r="AE108" s="227"/>
      <c r="AF108" s="227"/>
      <c r="AG108" s="227"/>
      <c r="AH108" s="227"/>
      <c r="AI108" s="227"/>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row>
    <row r="109" spans="22:56" ht="9.75" customHeight="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row>
    <row r="110" ht="9.75" customHeight="1"/>
  </sheetData>
  <sheetProtection/>
  <mergeCells count="57">
    <mergeCell ref="F2:BA4"/>
    <mergeCell ref="N6:T7"/>
    <mergeCell ref="AO6:AU7"/>
    <mergeCell ref="AA9:AH10"/>
    <mergeCell ref="AA14:AH15"/>
    <mergeCell ref="B19:G22"/>
    <mergeCell ref="L19:R22"/>
    <mergeCell ref="Z19:AI22"/>
    <mergeCell ref="AN19:AV22"/>
    <mergeCell ref="AZ19:BE22"/>
    <mergeCell ref="AF23:AX24"/>
    <mergeCell ref="AA26:AH27"/>
    <mergeCell ref="AA30:AH33"/>
    <mergeCell ref="AN30:AV33"/>
    <mergeCell ref="AZ30:BE33"/>
    <mergeCell ref="AN34:BE36"/>
    <mergeCell ref="B37:G40"/>
    <mergeCell ref="K37:S40"/>
    <mergeCell ref="W37:AL40"/>
    <mergeCell ref="AG41:AP42"/>
    <mergeCell ref="AA44:AH45"/>
    <mergeCell ref="AA48:AH51"/>
    <mergeCell ref="AN48:AV51"/>
    <mergeCell ref="AZ48:BE51"/>
    <mergeCell ref="AN52:AV53"/>
    <mergeCell ref="AN54:BC56"/>
    <mergeCell ref="B57:G60"/>
    <mergeCell ref="K57:S60"/>
    <mergeCell ref="W57:AR60"/>
    <mergeCell ref="AG61:AT62"/>
    <mergeCell ref="AA64:AH65"/>
    <mergeCell ref="AA66:AH67"/>
    <mergeCell ref="AA68:AH69"/>
    <mergeCell ref="AA70:AH71"/>
    <mergeCell ref="AL72:AV73"/>
    <mergeCell ref="AL74:AV75"/>
    <mergeCell ref="AA76:AH79"/>
    <mergeCell ref="AL76:AV79"/>
    <mergeCell ref="AZ76:BE79"/>
    <mergeCell ref="AL80:AV81"/>
    <mergeCell ref="AL82:BD84"/>
    <mergeCell ref="Z85:AI88"/>
    <mergeCell ref="AN85:AV88"/>
    <mergeCell ref="AZ85:BE88"/>
    <mergeCell ref="AF89:AW90"/>
    <mergeCell ref="B92:G95"/>
    <mergeCell ref="K92:S95"/>
    <mergeCell ref="W92:AR95"/>
    <mergeCell ref="AD106:BE106"/>
    <mergeCell ref="AB107:BE107"/>
    <mergeCell ref="AD108:BE108"/>
    <mergeCell ref="AG96:AM97"/>
    <mergeCell ref="Y99:AJ100"/>
    <mergeCell ref="AP101:BE102"/>
    <mergeCell ref="V104:Z104"/>
    <mergeCell ref="AB104:BE104"/>
    <mergeCell ref="AB105:BE105"/>
  </mergeCells>
  <printOptions/>
  <pageMargins left="0.984251968503937" right="0.7086614173228347" top="0.5511811023622047" bottom="0.5511811023622047" header="0.31496062992125984" footer="0.31496062992125984"/>
  <pageSetup firstPageNumber="2" useFirstPageNumber="1" fitToHeight="1" fitToWidth="1" horizontalDpi="600" verticalDpi="600" orientation="portrait" paperSize="9" scale="89" r:id="rId1"/>
  <headerFooter>
    <oddFooter>&amp;C砂－&amp;P</oddFooter>
  </headerFooter>
  <rowBreaks count="1" manualBreakCount="1">
    <brk id="108" max="56" man="1"/>
  </rowBreaks>
</worksheet>
</file>

<file path=xl/worksheets/sheet3.xml><?xml version="1.0" encoding="utf-8"?>
<worksheet xmlns="http://schemas.openxmlformats.org/spreadsheetml/2006/main" xmlns:r="http://schemas.openxmlformats.org/officeDocument/2006/relationships">
  <dimension ref="A4:AA155"/>
  <sheetViews>
    <sheetView view="pageBreakPreview" zoomScale="98" zoomScaleSheetLayoutView="98" zoomScalePageLayoutView="0" workbookViewId="0" topLeftCell="A66">
      <selection activeCell="D27" sqref="D27"/>
    </sheetView>
  </sheetViews>
  <sheetFormatPr defaultColWidth="9.00390625" defaultRowHeight="13.5"/>
  <cols>
    <col min="1" max="1" width="5.50390625" style="3" bestFit="1" customWidth="1"/>
    <col min="2" max="2" width="20.625" style="3" customWidth="1"/>
    <col min="3" max="3" width="4.125" style="3" bestFit="1" customWidth="1"/>
    <col min="4" max="4" width="55.625" style="3" customWidth="1"/>
    <col min="5" max="5" width="11.625" style="3" bestFit="1" customWidth="1"/>
    <col min="6" max="6" width="5.25390625" style="3" bestFit="1" customWidth="1"/>
    <col min="7" max="7" width="5.25390625" style="3" customWidth="1"/>
    <col min="8" max="8" width="9.125" style="3" customWidth="1"/>
    <col min="9" max="9" width="7.125" style="3" customWidth="1"/>
    <col min="10" max="10" width="17.125" style="3" customWidth="1"/>
    <col min="11" max="16384" width="9.00390625" style="3" customWidth="1"/>
  </cols>
  <sheetData>
    <row r="4" spans="1:27" ht="17.25">
      <c r="A4" s="294" t="s">
        <v>834</v>
      </c>
      <c r="B4" s="294"/>
      <c r="C4" s="294"/>
      <c r="D4" s="294"/>
      <c r="E4" s="294"/>
      <c r="F4" s="294"/>
      <c r="G4" s="294"/>
      <c r="H4" s="294"/>
      <c r="I4" s="294"/>
      <c r="J4" s="294"/>
      <c r="K4" s="2"/>
      <c r="L4" s="2"/>
      <c r="M4" s="2"/>
      <c r="N4" s="2"/>
      <c r="O4" s="2"/>
      <c r="P4" s="2"/>
      <c r="Q4" s="2"/>
      <c r="R4" s="2"/>
      <c r="S4" s="2"/>
      <c r="T4" s="2"/>
      <c r="U4" s="2"/>
      <c r="V4" s="2"/>
      <c r="W4" s="2"/>
      <c r="X4" s="2"/>
      <c r="Y4" s="2"/>
      <c r="Z4" s="2"/>
      <c r="AA4" s="2"/>
    </row>
    <row r="6" spans="1:27" ht="24">
      <c r="A6" s="226" t="s">
        <v>693</v>
      </c>
      <c r="B6" s="226"/>
      <c r="C6" s="226"/>
      <c r="D6" s="226"/>
      <c r="E6" s="226"/>
      <c r="F6" s="226"/>
      <c r="G6" s="226"/>
      <c r="H6" s="226"/>
      <c r="I6" s="226"/>
      <c r="J6" s="226"/>
      <c r="K6" s="2"/>
      <c r="L6" s="2"/>
      <c r="M6" s="2"/>
      <c r="N6" s="2"/>
      <c r="O6" s="2"/>
      <c r="P6" s="2"/>
      <c r="Q6" s="2"/>
      <c r="R6" s="2"/>
      <c r="S6" s="2"/>
      <c r="T6" s="2"/>
      <c r="U6" s="2"/>
      <c r="V6" s="2"/>
      <c r="W6" s="2"/>
      <c r="X6" s="2"/>
      <c r="Y6" s="2"/>
      <c r="Z6" s="2"/>
      <c r="AA6" s="2"/>
    </row>
    <row r="8" spans="1:27" ht="24">
      <c r="A8" s="226" t="s">
        <v>764</v>
      </c>
      <c r="B8" s="226"/>
      <c r="C8" s="226"/>
      <c r="D8" s="226"/>
      <c r="E8" s="226"/>
      <c r="F8" s="226"/>
      <c r="G8" s="226"/>
      <c r="H8" s="226"/>
      <c r="I8" s="226"/>
      <c r="J8" s="226"/>
      <c r="K8" s="2"/>
      <c r="L8" s="2"/>
      <c r="M8" s="2"/>
      <c r="N8" s="2"/>
      <c r="O8" s="2"/>
      <c r="P8" s="2"/>
      <c r="Q8" s="2"/>
      <c r="R8" s="2"/>
      <c r="S8" s="2"/>
      <c r="T8" s="2"/>
      <c r="U8" s="2"/>
      <c r="V8" s="2"/>
      <c r="W8" s="2"/>
      <c r="X8" s="2"/>
      <c r="Y8" s="2"/>
      <c r="Z8" s="2"/>
      <c r="AA8" s="2"/>
    </row>
    <row r="12" spans="1:27" ht="13.5">
      <c r="A12" s="1"/>
      <c r="B12" s="1"/>
      <c r="C12" s="1"/>
      <c r="D12" s="1"/>
      <c r="E12" s="1"/>
      <c r="F12" s="1"/>
      <c r="G12" s="1"/>
      <c r="H12" s="1"/>
      <c r="I12" s="1"/>
      <c r="J12" s="1"/>
      <c r="K12" s="2"/>
      <c r="L12" s="2"/>
      <c r="M12" s="2"/>
      <c r="N12" s="2"/>
      <c r="O12" s="2"/>
      <c r="P12" s="2"/>
      <c r="Q12" s="2"/>
      <c r="R12" s="2"/>
      <c r="S12" s="2"/>
      <c r="T12" s="2"/>
      <c r="U12" s="2"/>
      <c r="V12" s="2"/>
      <c r="W12" s="2"/>
      <c r="X12" s="2"/>
      <c r="Y12" s="2"/>
      <c r="Z12" s="2"/>
      <c r="AA12" s="2"/>
    </row>
    <row r="13" spans="11:27" ht="13.5">
      <c r="K13" s="2"/>
      <c r="L13" s="2"/>
      <c r="M13" s="2"/>
      <c r="N13" s="2"/>
      <c r="O13" s="2"/>
      <c r="P13" s="2"/>
      <c r="Q13" s="2"/>
      <c r="R13" s="2"/>
      <c r="S13" s="2"/>
      <c r="T13" s="2"/>
      <c r="U13" s="2"/>
      <c r="V13" s="2"/>
      <c r="W13" s="2"/>
      <c r="X13" s="2"/>
      <c r="Y13" s="2"/>
      <c r="Z13" s="2"/>
      <c r="AA13" s="2"/>
    </row>
    <row r="14" spans="1:27" ht="13.5">
      <c r="A14" s="1"/>
      <c r="B14" s="1"/>
      <c r="C14" s="1"/>
      <c r="D14" s="1"/>
      <c r="E14" s="1"/>
      <c r="F14" s="1"/>
      <c r="G14" s="1"/>
      <c r="H14" s="1"/>
      <c r="I14" s="1"/>
      <c r="J14" s="1"/>
      <c r="K14" s="2"/>
      <c r="L14" s="2"/>
      <c r="M14" s="2"/>
      <c r="N14" s="2"/>
      <c r="O14" s="2"/>
      <c r="P14" s="2"/>
      <c r="Q14" s="2"/>
      <c r="R14" s="2"/>
      <c r="S14" s="2"/>
      <c r="T14" s="2"/>
      <c r="U14" s="2"/>
      <c r="V14" s="2"/>
      <c r="W14" s="2"/>
      <c r="X14" s="2"/>
      <c r="Y14" s="2"/>
      <c r="Z14" s="2"/>
      <c r="AA14" s="2"/>
    </row>
    <row r="15" spans="11:27" ht="13.5">
      <c r="K15" s="2"/>
      <c r="L15" s="2"/>
      <c r="M15" s="2"/>
      <c r="N15" s="2"/>
      <c r="O15" s="2"/>
      <c r="P15" s="2"/>
      <c r="Q15" s="2"/>
      <c r="R15" s="2"/>
      <c r="S15" s="2"/>
      <c r="T15" s="2"/>
      <c r="U15" s="2"/>
      <c r="V15" s="2"/>
      <c r="W15" s="2"/>
      <c r="X15" s="2"/>
      <c r="Y15" s="2"/>
      <c r="Z15" s="2"/>
      <c r="AA15" s="2"/>
    </row>
    <row r="16" spans="11:27" ht="13.5">
      <c r="K16" s="2"/>
      <c r="L16" s="2"/>
      <c r="M16" s="2"/>
      <c r="N16" s="2"/>
      <c r="O16" s="2"/>
      <c r="P16" s="2"/>
      <c r="Q16" s="2"/>
      <c r="R16" s="2"/>
      <c r="S16" s="2"/>
      <c r="T16" s="2"/>
      <c r="U16" s="2"/>
      <c r="V16" s="2"/>
      <c r="W16" s="2"/>
      <c r="X16" s="2"/>
      <c r="Y16" s="2"/>
      <c r="Z16" s="2"/>
      <c r="AA16" s="2"/>
    </row>
    <row r="17" spans="11:27" ht="13.5">
      <c r="K17" s="2"/>
      <c r="L17" s="2"/>
      <c r="M17" s="2"/>
      <c r="N17" s="2"/>
      <c r="O17" s="2"/>
      <c r="P17" s="2"/>
      <c r="Q17" s="2"/>
      <c r="R17" s="2"/>
      <c r="S17" s="2"/>
      <c r="T17" s="2"/>
      <c r="U17" s="2"/>
      <c r="V17" s="2"/>
      <c r="W17" s="2"/>
      <c r="X17" s="2"/>
      <c r="Y17" s="2"/>
      <c r="Z17" s="2"/>
      <c r="AA17" s="2"/>
    </row>
    <row r="25" spans="4:10" ht="13.5">
      <c r="D25" s="13"/>
      <c r="E25" s="33" t="s">
        <v>675</v>
      </c>
      <c r="F25" s="295"/>
      <c r="G25" s="295"/>
      <c r="H25" s="295"/>
      <c r="I25" s="295"/>
      <c r="J25" s="295"/>
    </row>
    <row r="26" spans="5:10" ht="13.5">
      <c r="E26" s="32"/>
      <c r="F26" s="34"/>
      <c r="G26" s="34"/>
      <c r="H26" s="34"/>
      <c r="I26" s="34"/>
      <c r="J26" s="34"/>
    </row>
    <row r="27" spans="4:10" ht="13.5">
      <c r="D27" s="13"/>
      <c r="E27" s="33" t="s">
        <v>676</v>
      </c>
      <c r="F27" s="295"/>
      <c r="G27" s="295"/>
      <c r="H27" s="295"/>
      <c r="I27" s="295"/>
      <c r="J27" s="295"/>
    </row>
    <row r="28" spans="5:10" ht="13.5">
      <c r="E28" s="32"/>
      <c r="F28" s="34"/>
      <c r="G28" s="34"/>
      <c r="H28" s="34"/>
      <c r="I28" s="34"/>
      <c r="J28" s="34"/>
    </row>
    <row r="29" spans="4:10" ht="13.5">
      <c r="D29" s="13"/>
      <c r="E29" s="33" t="s">
        <v>677</v>
      </c>
      <c r="F29" s="295"/>
      <c r="G29" s="295"/>
      <c r="H29" s="295"/>
      <c r="I29" s="295"/>
      <c r="J29" s="295"/>
    </row>
    <row r="30" spans="5:10" ht="13.5">
      <c r="E30" s="32"/>
      <c r="F30" s="34"/>
      <c r="G30" s="34"/>
      <c r="H30" s="34"/>
      <c r="I30" s="34"/>
      <c r="J30" s="34"/>
    </row>
    <row r="31" spans="4:10" ht="13.5">
      <c r="D31" s="13"/>
      <c r="E31" s="33" t="s">
        <v>678</v>
      </c>
      <c r="F31" s="295"/>
      <c r="G31" s="295"/>
      <c r="H31" s="295"/>
      <c r="I31" s="295"/>
      <c r="J31" s="295"/>
    </row>
    <row r="32" ht="13.5"/>
    <row r="33" ht="13.5"/>
    <row r="34" ht="13.5"/>
    <row r="35" spans="1:10" ht="13.5">
      <c r="A35" s="1"/>
      <c r="B35" s="1"/>
      <c r="C35" s="1"/>
      <c r="D35" s="1"/>
      <c r="E35" s="1"/>
      <c r="F35" s="1"/>
      <c r="G35" s="1"/>
      <c r="H35" s="1"/>
      <c r="I35" s="1"/>
      <c r="J35" s="1"/>
    </row>
    <row r="36" ht="13.5"/>
    <row r="37" ht="13.5"/>
    <row r="38" ht="13.5"/>
    <row r="39" spans="1:14" ht="21">
      <c r="A39" s="298" t="s">
        <v>633</v>
      </c>
      <c r="B39" s="298"/>
      <c r="C39" s="298"/>
      <c r="D39" s="298"/>
      <c r="E39" s="298"/>
      <c r="F39" s="298"/>
      <c r="G39" s="298"/>
      <c r="H39" s="298"/>
      <c r="I39" s="298"/>
      <c r="J39" s="298"/>
      <c r="K39" s="6"/>
      <c r="L39" s="6"/>
      <c r="M39" s="6"/>
      <c r="N39" s="6"/>
    </row>
    <row r="40" ht="13.5">
      <c r="J40" s="13" t="s">
        <v>835</v>
      </c>
    </row>
    <row r="41" spans="1:10" s="7" customFormat="1" ht="13.5">
      <c r="A41" s="301" t="s">
        <v>737</v>
      </c>
      <c r="B41" s="296" t="s">
        <v>682</v>
      </c>
      <c r="C41" s="303" t="s">
        <v>762</v>
      </c>
      <c r="D41" s="304"/>
      <c r="E41" s="296" t="s">
        <v>769</v>
      </c>
      <c r="F41" s="299" t="s">
        <v>770</v>
      </c>
      <c r="G41" s="300"/>
      <c r="H41" s="143" t="s">
        <v>725</v>
      </c>
      <c r="I41" s="143" t="s">
        <v>430</v>
      </c>
      <c r="J41" s="143" t="s">
        <v>683</v>
      </c>
    </row>
    <row r="42" spans="1:10" s="7" customFormat="1" ht="13.5">
      <c r="A42" s="302"/>
      <c r="B42" s="297"/>
      <c r="C42" s="305"/>
      <c r="D42" s="306"/>
      <c r="E42" s="297"/>
      <c r="F42" s="14" t="s">
        <v>694</v>
      </c>
      <c r="G42" s="15" t="s">
        <v>771</v>
      </c>
      <c r="H42" s="144" t="s">
        <v>431</v>
      </c>
      <c r="I42" s="144" t="s">
        <v>432</v>
      </c>
      <c r="J42" s="145" t="s">
        <v>433</v>
      </c>
    </row>
    <row r="43" spans="1:10" ht="13.5" customHeight="1">
      <c r="A43" s="20">
        <v>1</v>
      </c>
      <c r="B43" s="8" t="s">
        <v>815</v>
      </c>
      <c r="C43" s="9" t="s">
        <v>763</v>
      </c>
      <c r="D43" s="221" t="s">
        <v>832</v>
      </c>
      <c r="E43" s="30" t="s">
        <v>796</v>
      </c>
      <c r="F43" s="16"/>
      <c r="G43" s="17"/>
      <c r="H43" s="141"/>
      <c r="I43" s="141"/>
      <c r="J43" s="117"/>
    </row>
    <row r="44" spans="1:10" ht="13.5" customHeight="1">
      <c r="A44" s="21"/>
      <c r="B44" s="8"/>
      <c r="C44" s="10"/>
      <c r="D44" s="221"/>
      <c r="E44" s="30"/>
      <c r="F44" s="16"/>
      <c r="G44" s="17"/>
      <c r="H44" s="141"/>
      <c r="I44" s="141"/>
      <c r="J44" s="117"/>
    </row>
    <row r="45" spans="1:10" ht="13.5" customHeight="1">
      <c r="A45" s="20">
        <v>2</v>
      </c>
      <c r="B45" s="8" t="s">
        <v>836</v>
      </c>
      <c r="C45" s="10" t="s">
        <v>810</v>
      </c>
      <c r="D45" s="221" t="s">
        <v>558</v>
      </c>
      <c r="E45" s="30" t="s">
        <v>796</v>
      </c>
      <c r="F45" s="16"/>
      <c r="G45" s="17"/>
      <c r="H45" s="141"/>
      <c r="I45" s="141"/>
      <c r="J45" s="117"/>
    </row>
    <row r="46" spans="1:10" ht="13.5" customHeight="1">
      <c r="A46" s="20"/>
      <c r="B46" s="8"/>
      <c r="C46" s="10" t="s">
        <v>684</v>
      </c>
      <c r="D46" s="221" t="s">
        <v>875</v>
      </c>
      <c r="E46" s="30" t="s">
        <v>700</v>
      </c>
      <c r="F46" s="16"/>
      <c r="G46" s="17"/>
      <c r="H46" s="141"/>
      <c r="I46" s="141"/>
      <c r="J46" s="117"/>
    </row>
    <row r="47" spans="1:10" ht="13.5">
      <c r="A47" s="20"/>
      <c r="B47" s="8"/>
      <c r="C47" s="10"/>
      <c r="D47" s="221"/>
      <c r="E47" s="30"/>
      <c r="F47" s="16"/>
      <c r="G47" s="17"/>
      <c r="H47" s="141"/>
      <c r="I47" s="141"/>
      <c r="J47" s="117"/>
    </row>
    <row r="48" spans="1:10" ht="13.5" customHeight="1">
      <c r="A48" s="20">
        <v>3</v>
      </c>
      <c r="B48" s="8" t="s">
        <v>837</v>
      </c>
      <c r="C48" s="10" t="s">
        <v>810</v>
      </c>
      <c r="D48" s="221" t="s">
        <v>839</v>
      </c>
      <c r="E48" s="23" t="s">
        <v>838</v>
      </c>
      <c r="F48" s="16"/>
      <c r="G48" s="17"/>
      <c r="H48" s="141"/>
      <c r="I48" s="141"/>
      <c r="J48" s="117"/>
    </row>
    <row r="49" spans="1:10" ht="13.5" customHeight="1">
      <c r="A49" s="20"/>
      <c r="B49" s="8"/>
      <c r="C49" s="10" t="s">
        <v>684</v>
      </c>
      <c r="D49" s="221" t="s">
        <v>840</v>
      </c>
      <c r="E49" s="30" t="s">
        <v>746</v>
      </c>
      <c r="F49" s="16"/>
      <c r="G49" s="17"/>
      <c r="H49" s="141"/>
      <c r="I49" s="141"/>
      <c r="J49" s="117"/>
    </row>
    <row r="50" spans="1:10" ht="13.5" customHeight="1">
      <c r="A50" s="20"/>
      <c r="B50" s="8"/>
      <c r="C50" s="10"/>
      <c r="D50" s="221"/>
      <c r="E50" s="30"/>
      <c r="F50" s="16"/>
      <c r="G50" s="17"/>
      <c r="H50" s="141"/>
      <c r="I50" s="141"/>
      <c r="J50" s="117"/>
    </row>
    <row r="51" spans="1:10" ht="13.5" customHeight="1">
      <c r="A51" s="20">
        <v>4</v>
      </c>
      <c r="B51" s="8" t="s">
        <v>755</v>
      </c>
      <c r="C51" s="10" t="s">
        <v>696</v>
      </c>
      <c r="D51" s="221" t="s">
        <v>876</v>
      </c>
      <c r="E51" s="23" t="s">
        <v>838</v>
      </c>
      <c r="F51" s="16"/>
      <c r="G51" s="17"/>
      <c r="H51" s="141"/>
      <c r="I51" s="141"/>
      <c r="J51" s="117"/>
    </row>
    <row r="52" spans="1:10" ht="13.5" customHeight="1">
      <c r="A52" s="20"/>
      <c r="B52" s="8"/>
      <c r="C52" s="10" t="s">
        <v>684</v>
      </c>
      <c r="D52" s="221" t="s">
        <v>841</v>
      </c>
      <c r="E52" s="30" t="s">
        <v>806</v>
      </c>
      <c r="F52" s="16"/>
      <c r="G52" s="17"/>
      <c r="H52" s="141"/>
      <c r="I52" s="141"/>
      <c r="J52" s="117"/>
    </row>
    <row r="53" spans="1:10" ht="13.5">
      <c r="A53" s="20"/>
      <c r="B53" s="8"/>
      <c r="C53" s="10" t="s">
        <v>685</v>
      </c>
      <c r="D53" s="221" t="s">
        <v>568</v>
      </c>
      <c r="E53" s="30" t="s">
        <v>749</v>
      </c>
      <c r="F53" s="16"/>
      <c r="G53" s="17"/>
      <c r="H53" s="141"/>
      <c r="I53" s="141"/>
      <c r="J53" s="117"/>
    </row>
    <row r="54" spans="1:10" ht="13.5">
      <c r="A54" s="20"/>
      <c r="B54" s="8"/>
      <c r="C54" s="10"/>
      <c r="D54" s="221" t="s">
        <v>656</v>
      </c>
      <c r="E54" s="30"/>
      <c r="F54" s="16"/>
      <c r="G54" s="17"/>
      <c r="H54" s="141"/>
      <c r="I54" s="141"/>
      <c r="J54" s="117"/>
    </row>
    <row r="55" spans="1:10" ht="13.5" customHeight="1">
      <c r="A55" s="20"/>
      <c r="B55" s="8"/>
      <c r="C55" s="10" t="s">
        <v>686</v>
      </c>
      <c r="D55" s="221" t="s">
        <v>756</v>
      </c>
      <c r="E55" s="30" t="s">
        <v>747</v>
      </c>
      <c r="F55" s="16"/>
      <c r="G55" s="17"/>
      <c r="H55" s="141"/>
      <c r="I55" s="141"/>
      <c r="J55" s="117"/>
    </row>
    <row r="56" spans="1:10" ht="13.5" customHeight="1">
      <c r="A56" s="20"/>
      <c r="B56" s="8"/>
      <c r="C56" s="10"/>
      <c r="D56" s="221"/>
      <c r="E56" s="30"/>
      <c r="F56" s="16"/>
      <c r="G56" s="17"/>
      <c r="H56" s="141"/>
      <c r="I56" s="141"/>
      <c r="J56" s="117"/>
    </row>
    <row r="57" spans="1:10" ht="13.5" customHeight="1">
      <c r="A57" s="20">
        <v>5</v>
      </c>
      <c r="B57" s="8" t="s">
        <v>757</v>
      </c>
      <c r="C57" s="10" t="s">
        <v>763</v>
      </c>
      <c r="D57" s="221" t="s">
        <v>716</v>
      </c>
      <c r="E57" s="23" t="s">
        <v>838</v>
      </c>
      <c r="F57" s="16"/>
      <c r="G57" s="17"/>
      <c r="H57" s="141"/>
      <c r="I57" s="141"/>
      <c r="J57" s="117"/>
    </row>
    <row r="58" spans="1:10" ht="13.5" customHeight="1">
      <c r="A58" s="20"/>
      <c r="B58" s="8"/>
      <c r="C58" s="10" t="s">
        <v>684</v>
      </c>
      <c r="D58" s="221" t="s">
        <v>717</v>
      </c>
      <c r="E58" s="30" t="s">
        <v>743</v>
      </c>
      <c r="F58" s="16"/>
      <c r="G58" s="17"/>
      <c r="H58" s="141"/>
      <c r="I58" s="141"/>
      <c r="J58" s="117"/>
    </row>
    <row r="59" spans="1:10" ht="13.5">
      <c r="A59" s="20"/>
      <c r="B59" s="8"/>
      <c r="C59" s="10" t="s">
        <v>685</v>
      </c>
      <c r="D59" s="221" t="s">
        <v>718</v>
      </c>
      <c r="E59" s="30" t="s">
        <v>809</v>
      </c>
      <c r="F59" s="16"/>
      <c r="G59" s="17"/>
      <c r="H59" s="141"/>
      <c r="I59" s="141"/>
      <c r="J59" s="117"/>
    </row>
    <row r="60" spans="1:10" ht="13.5">
      <c r="A60" s="20"/>
      <c r="B60" s="8"/>
      <c r="C60" s="10" t="s">
        <v>686</v>
      </c>
      <c r="D60" s="221" t="s">
        <v>719</v>
      </c>
      <c r="E60" s="30" t="s">
        <v>809</v>
      </c>
      <c r="F60" s="16"/>
      <c r="G60" s="17"/>
      <c r="H60" s="141"/>
      <c r="I60" s="141"/>
      <c r="J60" s="117"/>
    </row>
    <row r="61" spans="1:10" ht="13.5" customHeight="1">
      <c r="A61" s="20"/>
      <c r="B61" s="8"/>
      <c r="C61" s="10" t="s">
        <v>687</v>
      </c>
      <c r="D61" s="221" t="s">
        <v>720</v>
      </c>
      <c r="E61" s="30" t="s">
        <v>738</v>
      </c>
      <c r="F61" s="16"/>
      <c r="G61" s="17"/>
      <c r="H61" s="141"/>
      <c r="I61" s="141"/>
      <c r="J61" s="117"/>
    </row>
    <row r="62" spans="1:10" ht="13.5" customHeight="1">
      <c r="A62" s="20"/>
      <c r="B62" s="8"/>
      <c r="C62" s="10"/>
      <c r="D62" s="221"/>
      <c r="E62" s="30"/>
      <c r="F62" s="16"/>
      <c r="G62" s="17"/>
      <c r="H62" s="141"/>
      <c r="I62" s="141"/>
      <c r="J62" s="117"/>
    </row>
    <row r="63" spans="1:10" ht="13.5" customHeight="1">
      <c r="A63" s="20">
        <v>6</v>
      </c>
      <c r="B63" s="8" t="s">
        <v>629</v>
      </c>
      <c r="C63" s="10" t="s">
        <v>697</v>
      </c>
      <c r="D63" s="221" t="s">
        <v>721</v>
      </c>
      <c r="E63" s="23" t="s">
        <v>838</v>
      </c>
      <c r="F63" s="16"/>
      <c r="G63" s="17"/>
      <c r="H63" s="141"/>
      <c r="I63" s="141"/>
      <c r="J63" s="117"/>
    </row>
    <row r="64" spans="1:10" ht="13.5" customHeight="1">
      <c r="A64" s="20"/>
      <c r="B64" s="8"/>
      <c r="C64" s="10" t="s">
        <v>684</v>
      </c>
      <c r="D64" s="221" t="s">
        <v>630</v>
      </c>
      <c r="E64" s="30" t="s">
        <v>742</v>
      </c>
      <c r="F64" s="16"/>
      <c r="G64" s="17"/>
      <c r="H64" s="141"/>
      <c r="I64" s="141"/>
      <c r="J64" s="117"/>
    </row>
    <row r="65" spans="1:10" ht="13.5" customHeight="1">
      <c r="A65" s="20"/>
      <c r="B65" s="8"/>
      <c r="C65" s="10" t="s">
        <v>685</v>
      </c>
      <c r="D65" s="221" t="s">
        <v>631</v>
      </c>
      <c r="E65" s="30" t="s">
        <v>848</v>
      </c>
      <c r="F65" s="16"/>
      <c r="G65" s="17"/>
      <c r="H65" s="141"/>
      <c r="I65" s="141"/>
      <c r="J65" s="117"/>
    </row>
    <row r="66" spans="1:10" ht="13.5">
      <c r="A66" s="20"/>
      <c r="B66" s="8"/>
      <c r="C66" s="10" t="s">
        <v>686</v>
      </c>
      <c r="D66" s="221" t="s">
        <v>668</v>
      </c>
      <c r="E66" s="30" t="s">
        <v>848</v>
      </c>
      <c r="F66" s="16"/>
      <c r="G66" s="17"/>
      <c r="H66" s="141"/>
      <c r="I66" s="141"/>
      <c r="J66" s="117"/>
    </row>
    <row r="67" spans="1:10" ht="13.5">
      <c r="A67" s="20"/>
      <c r="B67" s="8"/>
      <c r="C67" s="10"/>
      <c r="D67" s="221" t="s">
        <v>667</v>
      </c>
      <c r="E67" s="30"/>
      <c r="F67" s="16"/>
      <c r="G67" s="17"/>
      <c r="H67" s="141"/>
      <c r="I67" s="141"/>
      <c r="J67" s="117"/>
    </row>
    <row r="68" spans="1:10" ht="13.5" customHeight="1">
      <c r="A68" s="20"/>
      <c r="B68" s="8"/>
      <c r="C68" s="10"/>
      <c r="D68" s="221"/>
      <c r="E68" s="23"/>
      <c r="F68" s="16"/>
      <c r="G68" s="17"/>
      <c r="H68" s="141"/>
      <c r="I68" s="141"/>
      <c r="J68" s="117"/>
    </row>
    <row r="69" spans="1:10" ht="13.5">
      <c r="A69" s="20">
        <v>7</v>
      </c>
      <c r="B69" s="8" t="s">
        <v>680</v>
      </c>
      <c r="C69" s="10" t="s">
        <v>698</v>
      </c>
      <c r="D69" s="221" t="s">
        <v>722</v>
      </c>
      <c r="E69" s="23" t="s">
        <v>838</v>
      </c>
      <c r="F69" s="16"/>
      <c r="G69" s="17"/>
      <c r="H69" s="141"/>
      <c r="I69" s="141"/>
      <c r="J69" s="117"/>
    </row>
    <row r="70" spans="1:10" ht="13.5" customHeight="1">
      <c r="A70" s="20"/>
      <c r="B70" s="8"/>
      <c r="C70" s="10" t="s">
        <v>684</v>
      </c>
      <c r="D70" s="221" t="s">
        <v>670</v>
      </c>
      <c r="E70" s="30" t="s">
        <v>848</v>
      </c>
      <c r="F70" s="16"/>
      <c r="G70" s="17"/>
      <c r="H70" s="141"/>
      <c r="I70" s="141"/>
      <c r="J70" s="117"/>
    </row>
    <row r="71" spans="1:10" ht="13.5">
      <c r="A71" s="20"/>
      <c r="B71" s="8"/>
      <c r="C71" s="10" t="s">
        <v>566</v>
      </c>
      <c r="D71" s="221" t="s">
        <v>567</v>
      </c>
      <c r="E71" s="30" t="s">
        <v>848</v>
      </c>
      <c r="F71" s="16"/>
      <c r="G71" s="17"/>
      <c r="H71" s="141"/>
      <c r="I71" s="141"/>
      <c r="J71" s="117"/>
    </row>
    <row r="72" spans="1:10" ht="13.5">
      <c r="A72" s="20"/>
      <c r="B72" s="8"/>
      <c r="C72" s="10"/>
      <c r="D72" s="221"/>
      <c r="E72" s="30"/>
      <c r="F72" s="16"/>
      <c r="G72" s="17"/>
      <c r="H72" s="141"/>
      <c r="I72" s="141"/>
      <c r="J72" s="117"/>
    </row>
    <row r="73" spans="1:10" ht="13.5">
      <c r="A73" s="20">
        <v>8</v>
      </c>
      <c r="B73" s="8" t="s">
        <v>679</v>
      </c>
      <c r="C73" s="10" t="s">
        <v>699</v>
      </c>
      <c r="D73" s="221" t="s">
        <v>565</v>
      </c>
      <c r="E73" s="30" t="s">
        <v>723</v>
      </c>
      <c r="F73" s="16"/>
      <c r="G73" s="17"/>
      <c r="H73" s="141"/>
      <c r="I73" s="141"/>
      <c r="J73" s="117"/>
    </row>
    <row r="74" spans="1:10" ht="13.5">
      <c r="A74" s="20"/>
      <c r="B74" s="8"/>
      <c r="C74" s="10" t="s">
        <v>684</v>
      </c>
      <c r="D74" s="221" t="s">
        <v>671</v>
      </c>
      <c r="E74" s="30" t="s">
        <v>809</v>
      </c>
      <c r="F74" s="16"/>
      <c r="G74" s="17"/>
      <c r="H74" s="141"/>
      <c r="I74" s="141"/>
      <c r="J74" s="117"/>
    </row>
    <row r="75" spans="1:10" ht="13.5">
      <c r="A75" s="20"/>
      <c r="B75" s="8"/>
      <c r="C75" s="10"/>
      <c r="D75" s="221"/>
      <c r="E75" s="30"/>
      <c r="F75" s="16"/>
      <c r="G75" s="17"/>
      <c r="H75" s="141"/>
      <c r="I75" s="141"/>
      <c r="J75" s="117"/>
    </row>
    <row r="76" spans="1:10" ht="13.5" customHeight="1">
      <c r="A76" s="20"/>
      <c r="B76" s="8"/>
      <c r="C76" s="10"/>
      <c r="D76" s="221"/>
      <c r="E76" s="30"/>
      <c r="F76" s="16"/>
      <c r="G76" s="17"/>
      <c r="H76" s="141"/>
      <c r="I76" s="141"/>
      <c r="J76" s="117"/>
    </row>
    <row r="77" spans="1:10" ht="13.5" customHeight="1">
      <c r="A77" s="22"/>
      <c r="B77" s="11"/>
      <c r="C77" s="12"/>
      <c r="D77" s="222"/>
      <c r="E77" s="29"/>
      <c r="F77" s="18"/>
      <c r="G77" s="19"/>
      <c r="H77" s="142"/>
      <c r="I77" s="142"/>
      <c r="J77" s="118"/>
    </row>
    <row r="78" spans="1:14" ht="21">
      <c r="A78" s="307" t="s">
        <v>633</v>
      </c>
      <c r="B78" s="307"/>
      <c r="C78" s="307"/>
      <c r="D78" s="307"/>
      <c r="E78" s="307"/>
      <c r="F78" s="307"/>
      <c r="G78" s="307"/>
      <c r="H78" s="307"/>
      <c r="I78" s="307"/>
      <c r="J78" s="307"/>
      <c r="K78" s="6"/>
      <c r="L78" s="6"/>
      <c r="M78" s="6"/>
      <c r="N78" s="6"/>
    </row>
    <row r="79" ht="13.5">
      <c r="J79" s="13" t="s">
        <v>835</v>
      </c>
    </row>
    <row r="80" spans="1:10" s="7" customFormat="1" ht="13.5">
      <c r="A80" s="301" t="s">
        <v>737</v>
      </c>
      <c r="B80" s="296" t="s">
        <v>682</v>
      </c>
      <c r="C80" s="303" t="s">
        <v>762</v>
      </c>
      <c r="D80" s="304"/>
      <c r="E80" s="296" t="s">
        <v>769</v>
      </c>
      <c r="F80" s="299" t="s">
        <v>770</v>
      </c>
      <c r="G80" s="300"/>
      <c r="H80" s="143" t="s">
        <v>725</v>
      </c>
      <c r="I80" s="143" t="s">
        <v>430</v>
      </c>
      <c r="J80" s="143" t="s">
        <v>683</v>
      </c>
    </row>
    <row r="81" spans="1:10" s="7" customFormat="1" ht="13.5">
      <c r="A81" s="302"/>
      <c r="B81" s="297"/>
      <c r="C81" s="305"/>
      <c r="D81" s="306"/>
      <c r="E81" s="297"/>
      <c r="F81" s="14" t="s">
        <v>694</v>
      </c>
      <c r="G81" s="15" t="s">
        <v>771</v>
      </c>
      <c r="H81" s="144" t="s">
        <v>431</v>
      </c>
      <c r="I81" s="144" t="s">
        <v>432</v>
      </c>
      <c r="J81" s="145" t="s">
        <v>433</v>
      </c>
    </row>
    <row r="82" spans="1:10" ht="13.5" customHeight="1">
      <c r="A82" s="20">
        <v>9</v>
      </c>
      <c r="B82" s="8" t="s">
        <v>872</v>
      </c>
      <c r="C82" s="9" t="s">
        <v>763</v>
      </c>
      <c r="D82" s="221" t="s">
        <v>724</v>
      </c>
      <c r="E82" s="30" t="s">
        <v>723</v>
      </c>
      <c r="F82" s="16"/>
      <c r="G82" s="17"/>
      <c r="H82" s="141"/>
      <c r="I82" s="141"/>
      <c r="J82" s="117"/>
    </row>
    <row r="83" spans="1:10" ht="13.5" customHeight="1">
      <c r="A83" s="20"/>
      <c r="B83" s="8"/>
      <c r="C83" s="10" t="s">
        <v>684</v>
      </c>
      <c r="D83" s="221" t="s">
        <v>842</v>
      </c>
      <c r="E83" s="30" t="s">
        <v>700</v>
      </c>
      <c r="F83" s="16"/>
      <c r="G83" s="17"/>
      <c r="H83" s="141"/>
      <c r="I83" s="141"/>
      <c r="J83" s="117"/>
    </row>
    <row r="84" spans="1:10" ht="13.5">
      <c r="A84" s="20"/>
      <c r="B84" s="8"/>
      <c r="C84" s="10" t="s">
        <v>685</v>
      </c>
      <c r="D84" s="221" t="s">
        <v>1017</v>
      </c>
      <c r="E84" s="30" t="s">
        <v>749</v>
      </c>
      <c r="F84" s="16"/>
      <c r="G84" s="17"/>
      <c r="H84" s="141"/>
      <c r="I84" s="141"/>
      <c r="J84" s="117"/>
    </row>
    <row r="85" spans="1:10" ht="13.5">
      <c r="A85" s="20"/>
      <c r="B85" s="8"/>
      <c r="C85" s="10"/>
      <c r="D85" s="221" t="s">
        <v>1018</v>
      </c>
      <c r="E85" s="30"/>
      <c r="F85" s="16"/>
      <c r="G85" s="17"/>
      <c r="H85" s="141"/>
      <c r="I85" s="141"/>
      <c r="J85" s="117"/>
    </row>
    <row r="86" spans="1:10" ht="13.5" customHeight="1">
      <c r="A86" s="21"/>
      <c r="B86" s="8"/>
      <c r="C86" s="10"/>
      <c r="D86" s="221"/>
      <c r="E86" s="30"/>
      <c r="F86" s="16"/>
      <c r="G86" s="17"/>
      <c r="H86" s="141"/>
      <c r="I86" s="141"/>
      <c r="J86" s="117"/>
    </row>
    <row r="87" spans="1:10" ht="13.5">
      <c r="A87" s="20">
        <v>10</v>
      </c>
      <c r="B87" s="8" t="s">
        <v>672</v>
      </c>
      <c r="C87" s="10" t="s">
        <v>753</v>
      </c>
      <c r="D87" s="221" t="s">
        <v>673</v>
      </c>
      <c r="E87" s="30" t="s">
        <v>723</v>
      </c>
      <c r="F87" s="16"/>
      <c r="G87" s="17"/>
      <c r="H87" s="141"/>
      <c r="I87" s="141"/>
      <c r="J87" s="117"/>
    </row>
    <row r="88" spans="1:10" ht="13.5" customHeight="1">
      <c r="A88" s="20"/>
      <c r="B88" s="8"/>
      <c r="C88" s="10" t="s">
        <v>684</v>
      </c>
      <c r="D88" s="221" t="s">
        <v>843</v>
      </c>
      <c r="E88" s="30" t="s">
        <v>744</v>
      </c>
      <c r="F88" s="16"/>
      <c r="G88" s="17"/>
      <c r="H88" s="141"/>
      <c r="I88" s="141"/>
      <c r="J88" s="117"/>
    </row>
    <row r="89" spans="1:10" ht="13.5" customHeight="1">
      <c r="A89" s="20"/>
      <c r="B89" s="8"/>
      <c r="C89" s="10" t="s">
        <v>685</v>
      </c>
      <c r="D89" s="221" t="s">
        <v>758</v>
      </c>
      <c r="E89" s="30" t="s">
        <v>789</v>
      </c>
      <c r="F89" s="16"/>
      <c r="G89" s="17"/>
      <c r="H89" s="141"/>
      <c r="I89" s="141"/>
      <c r="J89" s="117"/>
    </row>
    <row r="90" spans="1:10" ht="13.5" customHeight="1">
      <c r="A90" s="20"/>
      <c r="B90" s="8"/>
      <c r="C90" s="10"/>
      <c r="D90" s="221"/>
      <c r="E90" s="30"/>
      <c r="F90" s="16"/>
      <c r="G90" s="17"/>
      <c r="H90" s="141"/>
      <c r="I90" s="141"/>
      <c r="J90" s="117"/>
    </row>
    <row r="91" spans="1:10" ht="13.5">
      <c r="A91" s="20">
        <v>11</v>
      </c>
      <c r="B91" s="8" t="s">
        <v>759</v>
      </c>
      <c r="C91" s="10" t="s">
        <v>698</v>
      </c>
      <c r="D91" s="221" t="s">
        <v>760</v>
      </c>
      <c r="E91" s="23" t="s">
        <v>796</v>
      </c>
      <c r="F91" s="16"/>
      <c r="G91" s="17"/>
      <c r="H91" s="141"/>
      <c r="I91" s="141"/>
      <c r="J91" s="117"/>
    </row>
    <row r="92" spans="1:10" ht="13.5" customHeight="1">
      <c r="A92" s="20"/>
      <c r="B92" s="8"/>
      <c r="C92" s="10"/>
      <c r="D92" s="221"/>
      <c r="E92" s="30"/>
      <c r="F92" s="16"/>
      <c r="G92" s="17"/>
      <c r="H92" s="141"/>
      <c r="I92" s="141"/>
      <c r="J92" s="117"/>
    </row>
    <row r="93" spans="1:10" ht="13.5">
      <c r="A93" s="20">
        <v>12</v>
      </c>
      <c r="B93" s="8" t="s">
        <v>674</v>
      </c>
      <c r="C93" s="10" t="s">
        <v>753</v>
      </c>
      <c r="D93" s="221" t="s">
        <v>824</v>
      </c>
      <c r="E93" s="23" t="s">
        <v>796</v>
      </c>
      <c r="F93" s="16"/>
      <c r="G93" s="17"/>
      <c r="H93" s="141"/>
      <c r="I93" s="141"/>
      <c r="J93" s="117"/>
    </row>
    <row r="94" spans="1:10" ht="13.5">
      <c r="A94" s="20"/>
      <c r="B94" s="8"/>
      <c r="C94" s="10" t="s">
        <v>684</v>
      </c>
      <c r="D94" s="221" t="s">
        <v>649</v>
      </c>
      <c r="E94" s="30" t="s">
        <v>749</v>
      </c>
      <c r="F94" s="16"/>
      <c r="G94" s="17"/>
      <c r="H94" s="141"/>
      <c r="I94" s="141"/>
      <c r="J94" s="117"/>
    </row>
    <row r="95" spans="1:10" ht="13.5">
      <c r="A95" s="20"/>
      <c r="B95" s="8"/>
      <c r="C95" s="10"/>
      <c r="D95" s="221" t="s">
        <v>669</v>
      </c>
      <c r="E95" s="30"/>
      <c r="F95" s="16"/>
      <c r="G95" s="17"/>
      <c r="H95" s="141"/>
      <c r="I95" s="141"/>
      <c r="J95" s="117"/>
    </row>
    <row r="96" spans="1:10" ht="13.5" customHeight="1">
      <c r="A96" s="20"/>
      <c r="B96" s="8"/>
      <c r="C96" s="10" t="s">
        <v>685</v>
      </c>
      <c r="D96" s="221" t="s">
        <v>761</v>
      </c>
      <c r="E96" s="30" t="s">
        <v>749</v>
      </c>
      <c r="F96" s="16"/>
      <c r="G96" s="17"/>
      <c r="H96" s="141"/>
      <c r="I96" s="141"/>
      <c r="J96" s="117"/>
    </row>
    <row r="97" spans="1:10" ht="13.5" customHeight="1">
      <c r="A97" s="20"/>
      <c r="B97" s="8"/>
      <c r="C97" s="10" t="s">
        <v>705</v>
      </c>
      <c r="D97" s="221" t="s">
        <v>1012</v>
      </c>
      <c r="E97" s="30" t="s">
        <v>1013</v>
      </c>
      <c r="F97" s="16"/>
      <c r="G97" s="17"/>
      <c r="H97" s="141"/>
      <c r="I97" s="141"/>
      <c r="J97" s="117"/>
    </row>
    <row r="98" spans="1:10" ht="13.5" customHeight="1">
      <c r="A98" s="20"/>
      <c r="B98" s="8"/>
      <c r="C98" s="10"/>
      <c r="D98" s="221"/>
      <c r="E98" s="30"/>
      <c r="F98" s="16"/>
      <c r="G98" s="17"/>
      <c r="H98" s="141"/>
      <c r="I98" s="141"/>
      <c r="J98" s="117"/>
    </row>
    <row r="99" spans="1:10" ht="13.5">
      <c r="A99" s="20">
        <v>13</v>
      </c>
      <c r="B99" s="8" t="s">
        <v>816</v>
      </c>
      <c r="C99" s="10" t="s">
        <v>698</v>
      </c>
      <c r="D99" s="221" t="s">
        <v>410</v>
      </c>
      <c r="E99" s="23" t="s">
        <v>411</v>
      </c>
      <c r="F99" s="16"/>
      <c r="G99" s="17"/>
      <c r="H99" s="141"/>
      <c r="I99" s="141"/>
      <c r="J99" s="117"/>
    </row>
    <row r="100" spans="1:10" ht="13.5" customHeight="1">
      <c r="A100" s="20"/>
      <c r="B100" s="8"/>
      <c r="C100" s="10"/>
      <c r="D100" s="223"/>
      <c r="E100" s="30"/>
      <c r="F100" s="16"/>
      <c r="G100" s="17"/>
      <c r="H100" s="141"/>
      <c r="I100" s="141"/>
      <c r="J100" s="117"/>
    </row>
    <row r="101" spans="1:10" ht="13.5" customHeight="1">
      <c r="A101" s="20">
        <v>14</v>
      </c>
      <c r="B101" s="8" t="s">
        <v>817</v>
      </c>
      <c r="C101" s="10" t="s">
        <v>810</v>
      </c>
      <c r="D101" s="221" t="s">
        <v>412</v>
      </c>
      <c r="E101" s="23" t="s">
        <v>830</v>
      </c>
      <c r="F101" s="16"/>
      <c r="G101" s="17"/>
      <c r="H101" s="141"/>
      <c r="I101" s="141"/>
      <c r="J101" s="117"/>
    </row>
    <row r="102" spans="1:10" ht="13.5">
      <c r="A102" s="20"/>
      <c r="B102" s="8"/>
      <c r="C102" s="10"/>
      <c r="D102" s="221"/>
      <c r="E102" s="30"/>
      <c r="F102" s="16"/>
      <c r="G102" s="17"/>
      <c r="H102" s="141"/>
      <c r="I102" s="141"/>
      <c r="J102" s="117"/>
    </row>
    <row r="103" spans="1:10" ht="13.5">
      <c r="A103" s="20"/>
      <c r="B103" s="8"/>
      <c r="C103" s="10"/>
      <c r="D103" s="221"/>
      <c r="E103" s="30"/>
      <c r="F103" s="16"/>
      <c r="G103" s="17"/>
      <c r="H103" s="141"/>
      <c r="I103" s="141"/>
      <c r="J103" s="117"/>
    </row>
    <row r="104" spans="1:10" ht="13.5">
      <c r="A104" s="20"/>
      <c r="B104" s="8"/>
      <c r="C104" s="10"/>
      <c r="D104" s="221"/>
      <c r="E104" s="30"/>
      <c r="F104" s="16"/>
      <c r="G104" s="17"/>
      <c r="H104" s="141"/>
      <c r="I104" s="141"/>
      <c r="J104" s="117"/>
    </row>
    <row r="105" spans="1:10" ht="13.5">
      <c r="A105" s="20"/>
      <c r="B105" s="8"/>
      <c r="C105" s="10"/>
      <c r="D105" s="221"/>
      <c r="E105" s="30"/>
      <c r="F105" s="16"/>
      <c r="G105" s="17"/>
      <c r="H105" s="141"/>
      <c r="I105" s="141"/>
      <c r="J105" s="117"/>
    </row>
    <row r="106" spans="1:10" ht="13.5" customHeight="1">
      <c r="A106" s="20"/>
      <c r="B106" s="8"/>
      <c r="C106" s="10"/>
      <c r="D106" s="221"/>
      <c r="E106" s="30"/>
      <c r="F106" s="16"/>
      <c r="G106" s="17"/>
      <c r="H106" s="141"/>
      <c r="I106" s="141"/>
      <c r="J106" s="117"/>
    </row>
    <row r="107" spans="1:10" ht="13.5" customHeight="1">
      <c r="A107" s="20"/>
      <c r="B107" s="8"/>
      <c r="C107" s="10"/>
      <c r="D107" s="221"/>
      <c r="E107" s="30"/>
      <c r="F107" s="16"/>
      <c r="G107" s="17"/>
      <c r="H107" s="141"/>
      <c r="I107" s="141"/>
      <c r="J107" s="117"/>
    </row>
    <row r="108" spans="1:10" ht="13.5" customHeight="1">
      <c r="A108" s="20"/>
      <c r="B108" s="8"/>
      <c r="C108" s="10"/>
      <c r="D108" s="221"/>
      <c r="E108" s="30"/>
      <c r="F108" s="16"/>
      <c r="G108" s="17"/>
      <c r="H108" s="141"/>
      <c r="I108" s="141"/>
      <c r="J108" s="117"/>
    </row>
    <row r="109" spans="1:10" ht="13.5" customHeight="1">
      <c r="A109" s="20"/>
      <c r="B109" s="8"/>
      <c r="C109" s="10"/>
      <c r="D109" s="221"/>
      <c r="E109" s="23"/>
      <c r="F109" s="16"/>
      <c r="G109" s="17"/>
      <c r="H109" s="141"/>
      <c r="I109" s="141"/>
      <c r="J109" s="117"/>
    </row>
    <row r="110" spans="1:10" ht="13.5" customHeight="1">
      <c r="A110" s="20"/>
      <c r="B110" s="8"/>
      <c r="C110" s="10"/>
      <c r="D110" s="221"/>
      <c r="E110" s="30"/>
      <c r="F110" s="16"/>
      <c r="G110" s="17"/>
      <c r="H110" s="141"/>
      <c r="I110" s="141"/>
      <c r="J110" s="117"/>
    </row>
    <row r="111" spans="1:10" ht="13.5">
      <c r="A111" s="20"/>
      <c r="B111" s="8"/>
      <c r="C111" s="10"/>
      <c r="D111" s="221"/>
      <c r="E111" s="23"/>
      <c r="F111" s="16"/>
      <c r="G111" s="17"/>
      <c r="H111" s="141"/>
      <c r="I111" s="141"/>
      <c r="J111" s="117"/>
    </row>
    <row r="112" spans="1:10" ht="13.5" customHeight="1">
      <c r="A112" s="20"/>
      <c r="B112" s="8"/>
      <c r="C112" s="10"/>
      <c r="D112" s="221"/>
      <c r="E112" s="30"/>
      <c r="F112" s="16"/>
      <c r="G112" s="17"/>
      <c r="H112" s="141"/>
      <c r="I112" s="141"/>
      <c r="J112" s="117"/>
    </row>
    <row r="113" spans="1:10" ht="13.5" customHeight="1">
      <c r="A113" s="20"/>
      <c r="B113" s="8"/>
      <c r="C113" s="10"/>
      <c r="D113" s="221"/>
      <c r="E113" s="30"/>
      <c r="F113" s="16"/>
      <c r="G113" s="17"/>
      <c r="H113" s="141"/>
      <c r="I113" s="141"/>
      <c r="J113" s="117"/>
    </row>
    <row r="114" spans="1:10" ht="13.5" customHeight="1">
      <c r="A114" s="20"/>
      <c r="B114" s="8"/>
      <c r="C114" s="10"/>
      <c r="D114" s="221"/>
      <c r="E114" s="23"/>
      <c r="F114" s="16"/>
      <c r="G114" s="17"/>
      <c r="H114" s="141"/>
      <c r="I114" s="141"/>
      <c r="J114" s="117"/>
    </row>
    <row r="115" spans="1:10" ht="13.5" customHeight="1">
      <c r="A115" s="20"/>
      <c r="B115" s="8"/>
      <c r="C115" s="10"/>
      <c r="D115" s="221"/>
      <c r="E115" s="23"/>
      <c r="F115" s="16"/>
      <c r="G115" s="17"/>
      <c r="H115" s="141"/>
      <c r="I115" s="141"/>
      <c r="J115" s="117"/>
    </row>
    <row r="116" spans="1:10" ht="13.5" customHeight="1">
      <c r="A116" s="22"/>
      <c r="B116" s="11"/>
      <c r="C116" s="12"/>
      <c r="D116" s="222"/>
      <c r="E116" s="29"/>
      <c r="F116" s="18"/>
      <c r="G116" s="19"/>
      <c r="H116" s="142"/>
      <c r="I116" s="142"/>
      <c r="J116" s="118"/>
    </row>
    <row r="117" spans="1:14" ht="21">
      <c r="A117" s="307" t="s">
        <v>633</v>
      </c>
      <c r="B117" s="307"/>
      <c r="C117" s="307"/>
      <c r="D117" s="307"/>
      <c r="E117" s="307"/>
      <c r="F117" s="307"/>
      <c r="G117" s="307"/>
      <c r="H117" s="307"/>
      <c r="I117" s="307"/>
      <c r="J117" s="307"/>
      <c r="K117" s="6"/>
      <c r="L117" s="6"/>
      <c r="M117" s="6"/>
      <c r="N117" s="6"/>
    </row>
    <row r="118" spans="1:10" ht="13.5">
      <c r="A118" s="3" t="s">
        <v>681</v>
      </c>
      <c r="J118" s="13" t="s">
        <v>835</v>
      </c>
    </row>
    <row r="119" spans="1:10" s="7" customFormat="1" ht="13.5">
      <c r="A119" s="301" t="s">
        <v>737</v>
      </c>
      <c r="B119" s="296" t="s">
        <v>682</v>
      </c>
      <c r="C119" s="303" t="s">
        <v>762</v>
      </c>
      <c r="D119" s="304"/>
      <c r="E119" s="296" t="s">
        <v>769</v>
      </c>
      <c r="F119" s="299" t="s">
        <v>770</v>
      </c>
      <c r="G119" s="300"/>
      <c r="H119" s="143" t="s">
        <v>725</v>
      </c>
      <c r="I119" s="143" t="s">
        <v>430</v>
      </c>
      <c r="J119" s="143" t="s">
        <v>683</v>
      </c>
    </row>
    <row r="120" spans="1:10" s="7" customFormat="1" ht="13.5">
      <c r="A120" s="302"/>
      <c r="B120" s="297"/>
      <c r="C120" s="305"/>
      <c r="D120" s="306"/>
      <c r="E120" s="297"/>
      <c r="F120" s="14" t="s">
        <v>694</v>
      </c>
      <c r="G120" s="15" t="s">
        <v>771</v>
      </c>
      <c r="H120" s="144" t="s">
        <v>431</v>
      </c>
      <c r="I120" s="144" t="s">
        <v>432</v>
      </c>
      <c r="J120" s="145" t="s">
        <v>433</v>
      </c>
    </row>
    <row r="121" spans="1:10" ht="13.5" customHeight="1">
      <c r="A121" s="119"/>
      <c r="B121" s="120"/>
      <c r="C121" s="121"/>
      <c r="D121" s="122"/>
      <c r="E121" s="123"/>
      <c r="F121" s="16"/>
      <c r="G121" s="17"/>
      <c r="H121" s="141"/>
      <c r="I121" s="141"/>
      <c r="J121" s="117"/>
    </row>
    <row r="122" spans="1:10" ht="13.5" customHeight="1">
      <c r="A122" s="119"/>
      <c r="B122" s="120"/>
      <c r="C122" s="124"/>
      <c r="D122" s="122"/>
      <c r="E122" s="123"/>
      <c r="F122" s="16"/>
      <c r="G122" s="17"/>
      <c r="H122" s="141"/>
      <c r="I122" s="141"/>
      <c r="J122" s="117"/>
    </row>
    <row r="123" spans="1:10" ht="13.5" customHeight="1">
      <c r="A123" s="119"/>
      <c r="B123" s="120"/>
      <c r="C123" s="124"/>
      <c r="D123" s="122"/>
      <c r="E123" s="125"/>
      <c r="F123" s="16"/>
      <c r="G123" s="17"/>
      <c r="H123" s="141"/>
      <c r="I123" s="141"/>
      <c r="J123" s="117"/>
    </row>
    <row r="124" spans="1:10" ht="13.5" customHeight="1">
      <c r="A124" s="126"/>
      <c r="B124" s="120"/>
      <c r="C124" s="124"/>
      <c r="D124" s="122"/>
      <c r="E124" s="123"/>
      <c r="F124" s="16"/>
      <c r="G124" s="17"/>
      <c r="H124" s="141"/>
      <c r="I124" s="141"/>
      <c r="J124" s="117"/>
    </row>
    <row r="125" spans="1:10" ht="13.5" customHeight="1">
      <c r="A125" s="119"/>
      <c r="B125" s="120"/>
      <c r="C125" s="124"/>
      <c r="D125" s="122"/>
      <c r="E125" s="123"/>
      <c r="F125" s="16"/>
      <c r="G125" s="17"/>
      <c r="H125" s="141"/>
      <c r="I125" s="141"/>
      <c r="J125" s="117"/>
    </row>
    <row r="126" spans="1:10" ht="13.5" customHeight="1">
      <c r="A126" s="119"/>
      <c r="B126" s="120"/>
      <c r="C126" s="124"/>
      <c r="D126" s="122"/>
      <c r="E126" s="123"/>
      <c r="F126" s="16"/>
      <c r="G126" s="17"/>
      <c r="H126" s="141"/>
      <c r="I126" s="141"/>
      <c r="J126" s="117"/>
    </row>
    <row r="127" spans="1:10" ht="13.5" customHeight="1">
      <c r="A127" s="119"/>
      <c r="B127" s="120"/>
      <c r="C127" s="124"/>
      <c r="D127" s="122"/>
      <c r="E127" s="123"/>
      <c r="F127" s="16"/>
      <c r="G127" s="17"/>
      <c r="H127" s="141"/>
      <c r="I127" s="141"/>
      <c r="J127" s="117"/>
    </row>
    <row r="128" spans="1:10" ht="13.5" customHeight="1">
      <c r="A128" s="119"/>
      <c r="B128" s="120"/>
      <c r="C128" s="124"/>
      <c r="D128" s="122"/>
      <c r="E128" s="123"/>
      <c r="F128" s="16"/>
      <c r="G128" s="17"/>
      <c r="H128" s="141"/>
      <c r="I128" s="141"/>
      <c r="J128" s="117"/>
    </row>
    <row r="129" spans="1:10" ht="13.5" customHeight="1">
      <c r="A129" s="119"/>
      <c r="B129" s="120"/>
      <c r="C129" s="124"/>
      <c r="D129" s="122"/>
      <c r="E129" s="123"/>
      <c r="F129" s="16"/>
      <c r="G129" s="17"/>
      <c r="H129" s="141"/>
      <c r="I129" s="141"/>
      <c r="J129" s="117"/>
    </row>
    <row r="130" spans="1:10" ht="13.5" customHeight="1">
      <c r="A130" s="119"/>
      <c r="B130" s="120"/>
      <c r="C130" s="124"/>
      <c r="D130" s="122"/>
      <c r="E130" s="123"/>
      <c r="F130" s="16"/>
      <c r="G130" s="17"/>
      <c r="H130" s="141"/>
      <c r="I130" s="141"/>
      <c r="J130" s="117"/>
    </row>
    <row r="131" spans="1:10" ht="13.5">
      <c r="A131" s="119"/>
      <c r="B131" s="120"/>
      <c r="C131" s="124"/>
      <c r="D131" s="122"/>
      <c r="E131" s="123"/>
      <c r="F131" s="16"/>
      <c r="G131" s="17"/>
      <c r="H131" s="141"/>
      <c r="I131" s="141"/>
      <c r="J131" s="117"/>
    </row>
    <row r="132" spans="1:10" ht="13.5" customHeight="1">
      <c r="A132" s="119"/>
      <c r="B132" s="120"/>
      <c r="C132" s="124"/>
      <c r="D132" s="122"/>
      <c r="E132" s="123"/>
      <c r="F132" s="16"/>
      <c r="G132" s="17"/>
      <c r="H132" s="141"/>
      <c r="I132" s="141"/>
      <c r="J132" s="117"/>
    </row>
    <row r="133" spans="1:10" ht="13.5" customHeight="1">
      <c r="A133" s="119"/>
      <c r="B133" s="120"/>
      <c r="C133" s="124"/>
      <c r="D133" s="122"/>
      <c r="E133" s="123"/>
      <c r="F133" s="16"/>
      <c r="G133" s="17"/>
      <c r="H133" s="141"/>
      <c r="I133" s="141"/>
      <c r="J133" s="117"/>
    </row>
    <row r="134" spans="1:10" ht="13.5" customHeight="1">
      <c r="A134" s="119"/>
      <c r="B134" s="120"/>
      <c r="C134" s="124"/>
      <c r="D134" s="122"/>
      <c r="E134" s="123"/>
      <c r="F134" s="16"/>
      <c r="G134" s="17"/>
      <c r="H134" s="141"/>
      <c r="I134" s="141"/>
      <c r="J134" s="117"/>
    </row>
    <row r="135" spans="1:10" ht="13.5" customHeight="1">
      <c r="A135" s="119"/>
      <c r="B135" s="120"/>
      <c r="C135" s="124"/>
      <c r="D135" s="122"/>
      <c r="E135" s="123"/>
      <c r="F135" s="16"/>
      <c r="G135" s="17"/>
      <c r="H135" s="141"/>
      <c r="I135" s="141"/>
      <c r="J135" s="117"/>
    </row>
    <row r="136" spans="1:10" ht="13.5" customHeight="1">
      <c r="A136" s="119"/>
      <c r="B136" s="120"/>
      <c r="C136" s="124"/>
      <c r="D136" s="127"/>
      <c r="E136" s="123"/>
      <c r="F136" s="16"/>
      <c r="G136" s="17"/>
      <c r="H136" s="141"/>
      <c r="I136" s="141"/>
      <c r="J136" s="117"/>
    </row>
    <row r="137" spans="1:10" ht="13.5" customHeight="1">
      <c r="A137" s="119"/>
      <c r="B137" s="120"/>
      <c r="C137" s="124"/>
      <c r="D137" s="122"/>
      <c r="E137" s="123"/>
      <c r="F137" s="16"/>
      <c r="G137" s="17"/>
      <c r="H137" s="141"/>
      <c r="I137" s="141"/>
      <c r="J137" s="117"/>
    </row>
    <row r="138" spans="1:10" ht="13.5" customHeight="1">
      <c r="A138" s="119"/>
      <c r="B138" s="120"/>
      <c r="C138" s="124"/>
      <c r="D138" s="122"/>
      <c r="E138" s="123"/>
      <c r="F138" s="16"/>
      <c r="G138" s="17"/>
      <c r="H138" s="141"/>
      <c r="I138" s="141"/>
      <c r="J138" s="117"/>
    </row>
    <row r="139" spans="1:10" ht="13.5">
      <c r="A139" s="119"/>
      <c r="B139" s="120"/>
      <c r="C139" s="124"/>
      <c r="D139" s="122"/>
      <c r="E139" s="123"/>
      <c r="F139" s="16"/>
      <c r="G139" s="17"/>
      <c r="H139" s="141"/>
      <c r="I139" s="141"/>
      <c r="J139" s="117"/>
    </row>
    <row r="140" spans="1:10" ht="13.5" customHeight="1">
      <c r="A140" s="119"/>
      <c r="B140" s="120"/>
      <c r="C140" s="124"/>
      <c r="D140" s="122"/>
      <c r="E140" s="123"/>
      <c r="F140" s="16"/>
      <c r="G140" s="17"/>
      <c r="H140" s="141"/>
      <c r="I140" s="141"/>
      <c r="J140" s="117"/>
    </row>
    <row r="141" spans="1:10" ht="13.5" customHeight="1">
      <c r="A141" s="119"/>
      <c r="B141" s="120"/>
      <c r="C141" s="124"/>
      <c r="D141" s="122"/>
      <c r="E141" s="123"/>
      <c r="F141" s="16"/>
      <c r="G141" s="17"/>
      <c r="H141" s="141"/>
      <c r="I141" s="141"/>
      <c r="J141" s="117"/>
    </row>
    <row r="142" spans="1:10" ht="13.5" customHeight="1">
      <c r="A142" s="119"/>
      <c r="B142" s="120"/>
      <c r="C142" s="124"/>
      <c r="D142" s="122"/>
      <c r="E142" s="123"/>
      <c r="F142" s="16"/>
      <c r="G142" s="17"/>
      <c r="H142" s="141"/>
      <c r="I142" s="141"/>
      <c r="J142" s="117"/>
    </row>
    <row r="143" spans="1:10" ht="13.5" customHeight="1">
      <c r="A143" s="119"/>
      <c r="B143" s="120"/>
      <c r="C143" s="124"/>
      <c r="D143" s="122"/>
      <c r="E143" s="125"/>
      <c r="F143" s="16"/>
      <c r="G143" s="17"/>
      <c r="H143" s="141"/>
      <c r="I143" s="141"/>
      <c r="J143" s="117"/>
    </row>
    <row r="144" spans="1:10" ht="13.5" customHeight="1">
      <c r="A144" s="119"/>
      <c r="B144" s="120"/>
      <c r="C144" s="124"/>
      <c r="D144" s="122"/>
      <c r="E144" s="123"/>
      <c r="F144" s="16"/>
      <c r="G144" s="17"/>
      <c r="H144" s="141"/>
      <c r="I144" s="141"/>
      <c r="J144" s="117"/>
    </row>
    <row r="145" spans="1:10" ht="13.5" customHeight="1">
      <c r="A145" s="119"/>
      <c r="B145" s="120"/>
      <c r="C145" s="124"/>
      <c r="D145" s="122"/>
      <c r="E145" s="123"/>
      <c r="F145" s="16"/>
      <c r="G145" s="17"/>
      <c r="H145" s="141"/>
      <c r="I145" s="141"/>
      <c r="J145" s="117"/>
    </row>
    <row r="146" spans="1:10" ht="13.5" customHeight="1">
      <c r="A146" s="119"/>
      <c r="B146" s="120"/>
      <c r="C146" s="124"/>
      <c r="D146" s="122"/>
      <c r="E146" s="123"/>
      <c r="F146" s="16"/>
      <c r="G146" s="17"/>
      <c r="H146" s="141"/>
      <c r="I146" s="141"/>
      <c r="J146" s="117"/>
    </row>
    <row r="147" spans="1:10" ht="13.5" customHeight="1">
      <c r="A147" s="119"/>
      <c r="B147" s="120"/>
      <c r="C147" s="124"/>
      <c r="D147" s="122"/>
      <c r="E147" s="123"/>
      <c r="F147" s="16"/>
      <c r="G147" s="17"/>
      <c r="H147" s="141"/>
      <c r="I147" s="141"/>
      <c r="J147" s="117"/>
    </row>
    <row r="148" spans="1:10" ht="13.5" customHeight="1">
      <c r="A148" s="119"/>
      <c r="B148" s="120"/>
      <c r="C148" s="124"/>
      <c r="D148" s="122"/>
      <c r="E148" s="123"/>
      <c r="F148" s="16"/>
      <c r="G148" s="17"/>
      <c r="H148" s="141"/>
      <c r="I148" s="141"/>
      <c r="J148" s="117"/>
    </row>
    <row r="149" spans="1:10" ht="13.5" customHeight="1">
      <c r="A149" s="119"/>
      <c r="B149" s="120"/>
      <c r="C149" s="124"/>
      <c r="D149" s="122"/>
      <c r="E149" s="123"/>
      <c r="F149" s="16"/>
      <c r="G149" s="17"/>
      <c r="H149" s="141"/>
      <c r="I149" s="141"/>
      <c r="J149" s="117"/>
    </row>
    <row r="150" spans="1:10" ht="13.5" customHeight="1">
      <c r="A150" s="119"/>
      <c r="B150" s="120"/>
      <c r="C150" s="124"/>
      <c r="D150" s="122"/>
      <c r="E150" s="123"/>
      <c r="F150" s="16"/>
      <c r="G150" s="17"/>
      <c r="H150" s="141"/>
      <c r="I150" s="141"/>
      <c r="J150" s="117"/>
    </row>
    <row r="151" spans="1:10" ht="13.5" customHeight="1">
      <c r="A151" s="119"/>
      <c r="B151" s="120"/>
      <c r="C151" s="124"/>
      <c r="D151" s="122"/>
      <c r="E151" s="123"/>
      <c r="F151" s="16"/>
      <c r="G151" s="17"/>
      <c r="H151" s="141"/>
      <c r="I151" s="141"/>
      <c r="J151" s="117"/>
    </row>
    <row r="152" spans="1:10" ht="13.5" customHeight="1">
      <c r="A152" s="119"/>
      <c r="B152" s="120"/>
      <c r="C152" s="124"/>
      <c r="D152" s="122"/>
      <c r="E152" s="123"/>
      <c r="F152" s="16"/>
      <c r="G152" s="17"/>
      <c r="H152" s="141"/>
      <c r="I152" s="141"/>
      <c r="J152" s="117"/>
    </row>
    <row r="153" spans="1:10" ht="13.5" customHeight="1">
      <c r="A153" s="119"/>
      <c r="B153" s="120"/>
      <c r="C153" s="124"/>
      <c r="D153" s="122"/>
      <c r="E153" s="123"/>
      <c r="F153" s="16"/>
      <c r="G153" s="17"/>
      <c r="H153" s="141"/>
      <c r="I153" s="141"/>
      <c r="J153" s="117"/>
    </row>
    <row r="154" spans="1:10" ht="13.5" customHeight="1">
      <c r="A154" s="119"/>
      <c r="B154" s="120"/>
      <c r="C154" s="124"/>
      <c r="D154" s="122"/>
      <c r="E154" s="123"/>
      <c r="F154" s="16"/>
      <c r="G154" s="17"/>
      <c r="H154" s="141"/>
      <c r="I154" s="141"/>
      <c r="J154" s="117"/>
    </row>
    <row r="155" spans="1:10" ht="13.5" customHeight="1">
      <c r="A155" s="128"/>
      <c r="B155" s="128"/>
      <c r="C155" s="129"/>
      <c r="D155" s="129"/>
      <c r="E155" s="130"/>
      <c r="F155" s="18"/>
      <c r="G155" s="19"/>
      <c r="H155" s="142"/>
      <c r="I155" s="142"/>
      <c r="J155" s="118"/>
    </row>
  </sheetData>
  <sheetProtection/>
  <mergeCells count="25">
    <mergeCell ref="A117:J117"/>
    <mergeCell ref="A119:A120"/>
    <mergeCell ref="B119:B120"/>
    <mergeCell ref="C119:D120"/>
    <mergeCell ref="E119:E120"/>
    <mergeCell ref="F119:G119"/>
    <mergeCell ref="A41:A42"/>
    <mergeCell ref="B41:B42"/>
    <mergeCell ref="C41:D42"/>
    <mergeCell ref="A78:J78"/>
    <mergeCell ref="A80:A81"/>
    <mergeCell ref="B80:B81"/>
    <mergeCell ref="C80:D81"/>
    <mergeCell ref="E80:E81"/>
    <mergeCell ref="F80:G80"/>
    <mergeCell ref="A4:J4"/>
    <mergeCell ref="A6:J6"/>
    <mergeCell ref="A8:J8"/>
    <mergeCell ref="F25:J25"/>
    <mergeCell ref="E41:E42"/>
    <mergeCell ref="F27:J27"/>
    <mergeCell ref="F29:J29"/>
    <mergeCell ref="F31:J31"/>
    <mergeCell ref="A39:J39"/>
    <mergeCell ref="F41:G41"/>
  </mergeCells>
  <printOptions horizontalCentered="1"/>
  <pageMargins left="0.3937007874015748" right="0.3937007874015748" top="0.7874015748031497" bottom="0.5905511811023623" header="0.5118110236220472" footer="0.5118110236220472"/>
  <pageSetup firstPageNumber="3" useFirstPageNumber="1" horizontalDpi="600" verticalDpi="600" orientation="landscape" paperSize="9" r:id="rId3"/>
  <headerFooter alignWithMargins="0">
    <oddFooter>&amp;C砂－&amp;P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4:AA155"/>
  <sheetViews>
    <sheetView view="pageBreakPreview" zoomScale="95" zoomScaleSheetLayoutView="95" zoomScalePageLayoutView="0" workbookViewId="0" topLeftCell="A39">
      <selection activeCell="D27" sqref="D27"/>
    </sheetView>
  </sheetViews>
  <sheetFormatPr defaultColWidth="9.00390625" defaultRowHeight="13.5"/>
  <cols>
    <col min="1" max="1" width="5.50390625" style="3" bestFit="1" customWidth="1"/>
    <col min="2" max="2" width="20.625" style="3" customWidth="1"/>
    <col min="3" max="3" width="4.125" style="3" bestFit="1" customWidth="1"/>
    <col min="4" max="4" width="55.625" style="3" customWidth="1"/>
    <col min="5" max="5" width="11.625" style="3" bestFit="1" customWidth="1"/>
    <col min="6" max="6" width="5.25390625" style="3" bestFit="1" customWidth="1"/>
    <col min="7" max="7" width="5.25390625" style="3" customWidth="1"/>
    <col min="8" max="8" width="9.125" style="3" customWidth="1"/>
    <col min="9" max="9" width="7.125" style="3" customWidth="1"/>
    <col min="10" max="10" width="17.125" style="3" customWidth="1"/>
    <col min="11" max="16384" width="9.00390625" style="3" customWidth="1"/>
  </cols>
  <sheetData>
    <row r="4" spans="1:27" ht="17.25">
      <c r="A4" s="294" t="s">
        <v>834</v>
      </c>
      <c r="B4" s="294"/>
      <c r="C4" s="294"/>
      <c r="D4" s="294"/>
      <c r="E4" s="294"/>
      <c r="F4" s="294"/>
      <c r="G4" s="294"/>
      <c r="H4" s="294"/>
      <c r="I4" s="294"/>
      <c r="J4" s="294"/>
      <c r="K4" s="2"/>
      <c r="L4" s="2"/>
      <c r="M4" s="2"/>
      <c r="N4" s="2"/>
      <c r="O4" s="2"/>
      <c r="P4" s="2"/>
      <c r="Q4" s="2"/>
      <c r="R4" s="2"/>
      <c r="S4" s="2"/>
      <c r="T4" s="2"/>
      <c r="U4" s="2"/>
      <c r="V4" s="2"/>
      <c r="W4" s="2"/>
      <c r="X4" s="2"/>
      <c r="Y4" s="2"/>
      <c r="Z4" s="2"/>
      <c r="AA4" s="2"/>
    </row>
    <row r="6" spans="1:27" ht="24">
      <c r="A6" s="226" t="s">
        <v>638</v>
      </c>
      <c r="B6" s="226"/>
      <c r="C6" s="226"/>
      <c r="D6" s="226"/>
      <c r="E6" s="226"/>
      <c r="F6" s="226"/>
      <c r="G6" s="226"/>
      <c r="H6" s="226"/>
      <c r="I6" s="226"/>
      <c r="J6" s="226"/>
      <c r="K6" s="2"/>
      <c r="L6" s="2"/>
      <c r="M6" s="2"/>
      <c r="N6" s="2"/>
      <c r="O6" s="2"/>
      <c r="P6" s="2"/>
      <c r="Q6" s="2"/>
      <c r="R6" s="2"/>
      <c r="S6" s="2"/>
      <c r="T6" s="2"/>
      <c r="U6" s="2"/>
      <c r="V6" s="2"/>
      <c r="W6" s="2"/>
      <c r="X6" s="2"/>
      <c r="Y6" s="2"/>
      <c r="Z6" s="2"/>
      <c r="AA6" s="2"/>
    </row>
    <row r="8" spans="1:27" ht="24">
      <c r="A8" s="226" t="s">
        <v>639</v>
      </c>
      <c r="B8" s="226"/>
      <c r="C8" s="226"/>
      <c r="D8" s="226"/>
      <c r="E8" s="226"/>
      <c r="F8" s="226"/>
      <c r="G8" s="226"/>
      <c r="H8" s="226"/>
      <c r="I8" s="226"/>
      <c r="J8" s="226"/>
      <c r="K8" s="2"/>
      <c r="L8" s="2"/>
      <c r="M8" s="2"/>
      <c r="N8" s="2"/>
      <c r="O8" s="2"/>
      <c r="P8" s="2"/>
      <c r="Q8" s="2"/>
      <c r="R8" s="2"/>
      <c r="S8" s="2"/>
      <c r="T8" s="2"/>
      <c r="U8" s="2"/>
      <c r="V8" s="2"/>
      <c r="W8" s="2"/>
      <c r="X8" s="2"/>
      <c r="Y8" s="2"/>
      <c r="Z8" s="2"/>
      <c r="AA8" s="2"/>
    </row>
    <row r="12" spans="1:27" ht="13.5">
      <c r="A12" s="1"/>
      <c r="B12" s="1"/>
      <c r="C12" s="1"/>
      <c r="D12" s="1"/>
      <c r="E12" s="1"/>
      <c r="F12" s="1"/>
      <c r="G12" s="1"/>
      <c r="H12" s="1"/>
      <c r="I12" s="1"/>
      <c r="J12" s="1"/>
      <c r="K12" s="2"/>
      <c r="L12" s="2"/>
      <c r="M12" s="2"/>
      <c r="N12" s="2"/>
      <c r="O12" s="2"/>
      <c r="P12" s="2"/>
      <c r="Q12" s="2"/>
      <c r="R12" s="2"/>
      <c r="S12" s="2"/>
      <c r="T12" s="2"/>
      <c r="U12" s="2"/>
      <c r="V12" s="2"/>
      <c r="W12" s="2"/>
      <c r="X12" s="2"/>
      <c r="Y12" s="2"/>
      <c r="Z12" s="2"/>
      <c r="AA12" s="2"/>
    </row>
    <row r="13" spans="11:27" ht="13.5">
      <c r="K13" s="2"/>
      <c r="L13" s="2"/>
      <c r="M13" s="2"/>
      <c r="N13" s="2"/>
      <c r="O13" s="2"/>
      <c r="P13" s="2"/>
      <c r="Q13" s="2"/>
      <c r="R13" s="2"/>
      <c r="S13" s="2"/>
      <c r="T13" s="2"/>
      <c r="U13" s="2"/>
      <c r="V13" s="2"/>
      <c r="W13" s="2"/>
      <c r="X13" s="2"/>
      <c r="Y13" s="2"/>
      <c r="Z13" s="2"/>
      <c r="AA13" s="2"/>
    </row>
    <row r="14" spans="1:27" ht="13.5">
      <c r="A14" s="1"/>
      <c r="B14" s="1"/>
      <c r="C14" s="1"/>
      <c r="D14" s="1"/>
      <c r="E14" s="1"/>
      <c r="F14" s="1"/>
      <c r="G14" s="1"/>
      <c r="H14" s="1"/>
      <c r="I14" s="1"/>
      <c r="J14" s="1"/>
      <c r="K14" s="2"/>
      <c r="L14" s="2"/>
      <c r="M14" s="2"/>
      <c r="N14" s="2"/>
      <c r="O14" s="2"/>
      <c r="P14" s="2"/>
      <c r="Q14" s="2"/>
      <c r="R14" s="2"/>
      <c r="S14" s="2"/>
      <c r="T14" s="2"/>
      <c r="U14" s="2"/>
      <c r="V14" s="2"/>
      <c r="W14" s="2"/>
      <c r="X14" s="2"/>
      <c r="Y14" s="2"/>
      <c r="Z14" s="2"/>
      <c r="AA14" s="2"/>
    </row>
    <row r="15" spans="11:27" ht="13.5">
      <c r="K15" s="2"/>
      <c r="L15" s="2"/>
      <c r="M15" s="2"/>
      <c r="N15" s="2"/>
      <c r="O15" s="2"/>
      <c r="P15" s="2"/>
      <c r="Q15" s="2"/>
      <c r="R15" s="2"/>
      <c r="S15" s="2"/>
      <c r="T15" s="2"/>
      <c r="U15" s="2"/>
      <c r="V15" s="2"/>
      <c r="W15" s="2"/>
      <c r="X15" s="2"/>
      <c r="Y15" s="2"/>
      <c r="Z15" s="2"/>
      <c r="AA15" s="2"/>
    </row>
    <row r="16" spans="11:27" ht="13.5">
      <c r="K16" s="2"/>
      <c r="L16" s="2"/>
      <c r="M16" s="2"/>
      <c r="N16" s="2"/>
      <c r="O16" s="2"/>
      <c r="P16" s="2"/>
      <c r="Q16" s="2"/>
      <c r="R16" s="2"/>
      <c r="S16" s="2"/>
      <c r="T16" s="2"/>
      <c r="U16" s="2"/>
      <c r="V16" s="2"/>
      <c r="W16" s="2"/>
      <c r="X16" s="2"/>
      <c r="Y16" s="2"/>
      <c r="Z16" s="2"/>
      <c r="AA16" s="2"/>
    </row>
    <row r="17" spans="11:27" ht="13.5">
      <c r="K17" s="2"/>
      <c r="L17" s="2"/>
      <c r="M17" s="2"/>
      <c r="N17" s="2"/>
      <c r="O17" s="2"/>
      <c r="P17" s="2"/>
      <c r="Q17" s="2"/>
      <c r="R17" s="2"/>
      <c r="S17" s="2"/>
      <c r="T17" s="2"/>
      <c r="U17" s="2"/>
      <c r="V17" s="2"/>
      <c r="W17" s="2"/>
      <c r="X17" s="2"/>
      <c r="Y17" s="2"/>
      <c r="Z17" s="2"/>
      <c r="AA17" s="2"/>
    </row>
    <row r="25" spans="4:10" ht="13.5">
      <c r="D25" s="13"/>
      <c r="E25" s="33" t="s">
        <v>675</v>
      </c>
      <c r="F25" s="295"/>
      <c r="G25" s="295"/>
      <c r="H25" s="295"/>
      <c r="I25" s="295"/>
      <c r="J25" s="295"/>
    </row>
    <row r="26" spans="5:10" ht="13.5">
      <c r="E26" s="32"/>
      <c r="F26" s="34"/>
      <c r="G26" s="34"/>
      <c r="H26" s="34"/>
      <c r="I26" s="34"/>
      <c r="J26" s="34"/>
    </row>
    <row r="27" spans="4:10" ht="13.5">
      <c r="D27" s="13"/>
      <c r="E27" s="33" t="s">
        <v>676</v>
      </c>
      <c r="F27" s="295"/>
      <c r="G27" s="295"/>
      <c r="H27" s="295"/>
      <c r="I27" s="295"/>
      <c r="J27" s="295"/>
    </row>
    <row r="28" spans="5:10" ht="13.5">
      <c r="E28" s="32"/>
      <c r="F28" s="34"/>
      <c r="G28" s="34"/>
      <c r="H28" s="34"/>
      <c r="I28" s="34"/>
      <c r="J28" s="34"/>
    </row>
    <row r="29" spans="4:10" ht="13.5">
      <c r="D29" s="13"/>
      <c r="E29" s="33" t="s">
        <v>677</v>
      </c>
      <c r="F29" s="295"/>
      <c r="G29" s="295"/>
      <c r="H29" s="295"/>
      <c r="I29" s="295"/>
      <c r="J29" s="295"/>
    </row>
    <row r="30" spans="5:10" ht="13.5">
      <c r="E30" s="32"/>
      <c r="F30" s="34"/>
      <c r="G30" s="34"/>
      <c r="H30" s="34"/>
      <c r="I30" s="34"/>
      <c r="J30" s="34"/>
    </row>
    <row r="31" spans="4:10" ht="13.5">
      <c r="D31" s="13"/>
      <c r="E31" s="33" t="s">
        <v>678</v>
      </c>
      <c r="F31" s="295"/>
      <c r="G31" s="295"/>
      <c r="H31" s="295"/>
      <c r="I31" s="295"/>
      <c r="J31" s="295"/>
    </row>
    <row r="32" ht="13.5"/>
    <row r="33" ht="13.5"/>
    <row r="34" ht="13.5"/>
    <row r="35" spans="1:10" ht="13.5">
      <c r="A35" s="1"/>
      <c r="B35" s="1"/>
      <c r="C35" s="1"/>
      <c r="D35" s="1"/>
      <c r="E35" s="1"/>
      <c r="F35" s="1"/>
      <c r="G35" s="1"/>
      <c r="H35" s="1"/>
      <c r="I35" s="1"/>
      <c r="J35" s="1"/>
    </row>
    <row r="36" ht="13.5"/>
    <row r="37" ht="13.5"/>
    <row r="38" ht="13.5"/>
    <row r="39" spans="1:14" ht="21">
      <c r="A39" s="298" t="s">
        <v>640</v>
      </c>
      <c r="B39" s="298"/>
      <c r="C39" s="298"/>
      <c r="D39" s="298"/>
      <c r="E39" s="298"/>
      <c r="F39" s="298"/>
      <c r="G39" s="298"/>
      <c r="H39" s="298"/>
      <c r="I39" s="298"/>
      <c r="J39" s="298"/>
      <c r="K39" s="6"/>
      <c r="L39" s="6"/>
      <c r="M39" s="6"/>
      <c r="N39" s="6"/>
    </row>
    <row r="40" ht="13.5">
      <c r="J40" s="13" t="s">
        <v>835</v>
      </c>
    </row>
    <row r="41" spans="1:10" s="7" customFormat="1" ht="13.5">
      <c r="A41" s="301" t="s">
        <v>737</v>
      </c>
      <c r="B41" s="296" t="s">
        <v>682</v>
      </c>
      <c r="C41" s="303" t="s">
        <v>762</v>
      </c>
      <c r="D41" s="304"/>
      <c r="E41" s="296" t="s">
        <v>769</v>
      </c>
      <c r="F41" s="299" t="s">
        <v>641</v>
      </c>
      <c r="G41" s="300"/>
      <c r="H41" s="143" t="s">
        <v>725</v>
      </c>
      <c r="I41" s="143" t="s">
        <v>430</v>
      </c>
      <c r="J41" s="143" t="s">
        <v>683</v>
      </c>
    </row>
    <row r="42" spans="1:10" s="7" customFormat="1" ht="13.5">
      <c r="A42" s="302"/>
      <c r="B42" s="297"/>
      <c r="C42" s="305"/>
      <c r="D42" s="306"/>
      <c r="E42" s="297"/>
      <c r="F42" s="14" t="s">
        <v>694</v>
      </c>
      <c r="G42" s="15" t="s">
        <v>771</v>
      </c>
      <c r="H42" s="144" t="s">
        <v>431</v>
      </c>
      <c r="I42" s="144" t="s">
        <v>432</v>
      </c>
      <c r="J42" s="145" t="s">
        <v>433</v>
      </c>
    </row>
    <row r="43" spans="1:10" ht="13.5">
      <c r="A43" s="20">
        <v>1</v>
      </c>
      <c r="B43" s="8" t="s">
        <v>825</v>
      </c>
      <c r="C43" s="9" t="s">
        <v>750</v>
      </c>
      <c r="D43" s="221" t="s">
        <v>765</v>
      </c>
      <c r="E43" s="30" t="s">
        <v>825</v>
      </c>
      <c r="F43" s="16"/>
      <c r="G43" s="17"/>
      <c r="H43" s="141"/>
      <c r="I43" s="141"/>
      <c r="J43" s="117"/>
    </row>
    <row r="44" spans="1:10" ht="13.5" customHeight="1">
      <c r="A44" s="20"/>
      <c r="B44" s="8"/>
      <c r="C44" s="10" t="s">
        <v>684</v>
      </c>
      <c r="D44" s="221" t="s">
        <v>826</v>
      </c>
      <c r="E44" s="30" t="s">
        <v>701</v>
      </c>
      <c r="F44" s="16"/>
      <c r="G44" s="17"/>
      <c r="H44" s="141"/>
      <c r="I44" s="141"/>
      <c r="J44" s="117"/>
    </row>
    <row r="45" spans="1:10" ht="13.5" customHeight="1">
      <c r="A45" s="20"/>
      <c r="B45" s="8"/>
      <c r="C45" s="10" t="s">
        <v>685</v>
      </c>
      <c r="D45" s="221" t="s">
        <v>766</v>
      </c>
      <c r="E45" s="30" t="s">
        <v>808</v>
      </c>
      <c r="F45" s="16"/>
      <c r="G45" s="17"/>
      <c r="H45" s="141"/>
      <c r="I45" s="141"/>
      <c r="J45" s="117"/>
    </row>
    <row r="46" spans="1:10" ht="13.5">
      <c r="A46" s="21"/>
      <c r="B46" s="8"/>
      <c r="C46" s="10" t="s">
        <v>686</v>
      </c>
      <c r="D46" s="221" t="s">
        <v>827</v>
      </c>
      <c r="E46" s="30" t="s">
        <v>813</v>
      </c>
      <c r="F46" s="16"/>
      <c r="G46" s="17"/>
      <c r="H46" s="141"/>
      <c r="I46" s="141"/>
      <c r="J46" s="117"/>
    </row>
    <row r="47" spans="1:10" ht="13.5" customHeight="1">
      <c r="A47" s="20"/>
      <c r="B47" s="8"/>
      <c r="C47" s="10"/>
      <c r="D47" s="221"/>
      <c r="E47" s="30"/>
      <c r="F47" s="16"/>
      <c r="G47" s="17"/>
      <c r="H47" s="141"/>
      <c r="I47" s="141"/>
      <c r="J47" s="117"/>
    </row>
    <row r="48" spans="1:10" ht="13.5">
      <c r="A48" s="20">
        <v>2</v>
      </c>
      <c r="B48" s="8" t="s">
        <v>767</v>
      </c>
      <c r="C48" s="10" t="s">
        <v>847</v>
      </c>
      <c r="D48" s="221" t="s">
        <v>768</v>
      </c>
      <c r="E48" s="30" t="s">
        <v>828</v>
      </c>
      <c r="F48" s="16"/>
      <c r="G48" s="17"/>
      <c r="H48" s="141"/>
      <c r="I48" s="141"/>
      <c r="J48" s="117"/>
    </row>
    <row r="49" spans="1:10" ht="13.5" customHeight="1">
      <c r="A49" s="20"/>
      <c r="B49" s="8"/>
      <c r="C49" s="10" t="s">
        <v>684</v>
      </c>
      <c r="D49" s="221" t="s">
        <v>779</v>
      </c>
      <c r="E49" s="30" t="s">
        <v>741</v>
      </c>
      <c r="F49" s="16"/>
      <c r="G49" s="17"/>
      <c r="H49" s="141"/>
      <c r="I49" s="141"/>
      <c r="J49" s="117"/>
    </row>
    <row r="50" spans="1:10" ht="13.5" customHeight="1">
      <c r="A50" s="20"/>
      <c r="B50" s="8"/>
      <c r="C50" s="10" t="s">
        <v>685</v>
      </c>
      <c r="D50" s="221" t="s">
        <v>780</v>
      </c>
      <c r="E50" s="30" t="s">
        <v>747</v>
      </c>
      <c r="F50" s="16"/>
      <c r="G50" s="17"/>
      <c r="H50" s="141"/>
      <c r="I50" s="141"/>
      <c r="J50" s="117"/>
    </row>
    <row r="51" spans="1:10" ht="13.5">
      <c r="A51" s="20"/>
      <c r="B51" s="8"/>
      <c r="C51" s="10" t="s">
        <v>686</v>
      </c>
      <c r="D51" s="221" t="s">
        <v>781</v>
      </c>
      <c r="E51" s="30" t="s">
        <v>806</v>
      </c>
      <c r="F51" s="16"/>
      <c r="G51" s="17"/>
      <c r="H51" s="141"/>
      <c r="I51" s="141"/>
      <c r="J51" s="117"/>
    </row>
    <row r="52" spans="1:10" ht="13.5">
      <c r="A52" s="20"/>
      <c r="B52" s="8"/>
      <c r="C52" s="10" t="s">
        <v>687</v>
      </c>
      <c r="D52" s="221" t="s">
        <v>650</v>
      </c>
      <c r="E52" s="30" t="s">
        <v>751</v>
      </c>
      <c r="F52" s="16"/>
      <c r="G52" s="17"/>
      <c r="H52" s="141"/>
      <c r="I52" s="141"/>
      <c r="J52" s="117"/>
    </row>
    <row r="53" spans="1:10" ht="13.5">
      <c r="A53" s="20"/>
      <c r="B53" s="8"/>
      <c r="C53" s="10"/>
      <c r="D53" s="221" t="s">
        <v>651</v>
      </c>
      <c r="E53" s="30"/>
      <c r="F53" s="16"/>
      <c r="G53" s="17"/>
      <c r="H53" s="141"/>
      <c r="I53" s="141"/>
      <c r="J53" s="117"/>
    </row>
    <row r="54" spans="1:10" ht="13.5">
      <c r="A54" s="20"/>
      <c r="B54" s="8"/>
      <c r="C54" s="10" t="s">
        <v>688</v>
      </c>
      <c r="D54" s="221" t="s">
        <v>782</v>
      </c>
      <c r="E54" s="30" t="s">
        <v>754</v>
      </c>
      <c r="F54" s="16"/>
      <c r="G54" s="17"/>
      <c r="H54" s="141"/>
      <c r="I54" s="141"/>
      <c r="J54" s="117"/>
    </row>
    <row r="55" spans="1:10" ht="13.5" customHeight="1">
      <c r="A55" s="20"/>
      <c r="B55" s="8"/>
      <c r="C55" s="10"/>
      <c r="D55" s="221"/>
      <c r="E55" s="30"/>
      <c r="F55" s="16"/>
      <c r="G55" s="17"/>
      <c r="H55" s="141"/>
      <c r="I55" s="141"/>
      <c r="J55" s="117"/>
    </row>
    <row r="56" spans="1:10" ht="13.5" customHeight="1">
      <c r="A56" s="20">
        <v>3</v>
      </c>
      <c r="B56" s="8" t="s">
        <v>783</v>
      </c>
      <c r="C56" s="10" t="s">
        <v>748</v>
      </c>
      <c r="D56" s="221" t="s">
        <v>784</v>
      </c>
      <c r="E56" s="30" t="s">
        <v>828</v>
      </c>
      <c r="F56" s="16"/>
      <c r="G56" s="17"/>
      <c r="H56" s="141"/>
      <c r="I56" s="141"/>
      <c r="J56" s="117"/>
    </row>
    <row r="57" spans="1:10" ht="13.5" customHeight="1">
      <c r="A57" s="20"/>
      <c r="B57" s="8"/>
      <c r="C57" s="10" t="s">
        <v>684</v>
      </c>
      <c r="D57" s="221" t="s">
        <v>785</v>
      </c>
      <c r="E57" s="30" t="s">
        <v>744</v>
      </c>
      <c r="F57" s="16"/>
      <c r="G57" s="17"/>
      <c r="H57" s="141"/>
      <c r="I57" s="141"/>
      <c r="J57" s="117"/>
    </row>
    <row r="58" spans="1:10" ht="13.5" customHeight="1">
      <c r="A58" s="20"/>
      <c r="B58" s="8"/>
      <c r="C58" s="10" t="s">
        <v>685</v>
      </c>
      <c r="D58" s="221" t="s">
        <v>786</v>
      </c>
      <c r="E58" s="30" t="s">
        <v>747</v>
      </c>
      <c r="F58" s="16"/>
      <c r="G58" s="17"/>
      <c r="H58" s="141"/>
      <c r="I58" s="141"/>
      <c r="J58" s="117"/>
    </row>
    <row r="59" spans="1:10" ht="13.5">
      <c r="A59" s="20"/>
      <c r="B59" s="8"/>
      <c r="C59" s="10" t="s">
        <v>686</v>
      </c>
      <c r="D59" s="221" t="s">
        <v>787</v>
      </c>
      <c r="E59" s="30" t="s">
        <v>702</v>
      </c>
      <c r="F59" s="16"/>
      <c r="G59" s="17"/>
      <c r="H59" s="141"/>
      <c r="I59" s="141"/>
      <c r="J59" s="117"/>
    </row>
    <row r="60" spans="1:10" ht="13.5" customHeight="1">
      <c r="A60" s="20"/>
      <c r="B60" s="8"/>
      <c r="C60" s="10" t="s">
        <v>687</v>
      </c>
      <c r="D60" s="221" t="s">
        <v>772</v>
      </c>
      <c r="E60" s="30" t="s">
        <v>749</v>
      </c>
      <c r="F60" s="16"/>
      <c r="G60" s="17"/>
      <c r="H60" s="141"/>
      <c r="I60" s="141"/>
      <c r="J60" s="117"/>
    </row>
    <row r="61" spans="1:10" ht="13.5" customHeight="1">
      <c r="A61" s="20"/>
      <c r="B61" s="8"/>
      <c r="C61" s="10" t="s">
        <v>688</v>
      </c>
      <c r="D61" s="221" t="s">
        <v>773</v>
      </c>
      <c r="E61" s="30" t="s">
        <v>813</v>
      </c>
      <c r="F61" s="16"/>
      <c r="G61" s="17"/>
      <c r="H61" s="141"/>
      <c r="I61" s="141"/>
      <c r="J61" s="117"/>
    </row>
    <row r="62" spans="1:10" ht="13.5">
      <c r="A62" s="20"/>
      <c r="B62" s="8"/>
      <c r="C62" s="10" t="s">
        <v>689</v>
      </c>
      <c r="D62" s="221" t="s">
        <v>652</v>
      </c>
      <c r="E62" s="30" t="s">
        <v>813</v>
      </c>
      <c r="F62" s="16"/>
      <c r="G62" s="17"/>
      <c r="H62" s="141"/>
      <c r="I62" s="141"/>
      <c r="J62" s="117"/>
    </row>
    <row r="63" spans="1:10" ht="13.5">
      <c r="A63" s="20"/>
      <c r="B63" s="8"/>
      <c r="C63" s="10"/>
      <c r="D63" s="221" t="s">
        <v>666</v>
      </c>
      <c r="E63" s="30"/>
      <c r="F63" s="16"/>
      <c r="G63" s="17"/>
      <c r="H63" s="141"/>
      <c r="I63" s="141"/>
      <c r="J63" s="117"/>
    </row>
    <row r="64" spans="1:10" ht="13.5" customHeight="1">
      <c r="A64" s="20"/>
      <c r="B64" s="8"/>
      <c r="C64" s="10" t="s">
        <v>690</v>
      </c>
      <c r="D64" s="221" t="s">
        <v>774</v>
      </c>
      <c r="E64" s="30" t="s">
        <v>752</v>
      </c>
      <c r="F64" s="16"/>
      <c r="G64" s="17"/>
      <c r="H64" s="141"/>
      <c r="I64" s="141"/>
      <c r="J64" s="117"/>
    </row>
    <row r="65" spans="1:10" ht="13.5" customHeight="1">
      <c r="A65" s="20"/>
      <c r="B65" s="8"/>
      <c r="C65" s="10" t="s">
        <v>560</v>
      </c>
      <c r="D65" s="221" t="s">
        <v>563</v>
      </c>
      <c r="E65" s="30" t="s">
        <v>752</v>
      </c>
      <c r="F65" s="16"/>
      <c r="G65" s="17"/>
      <c r="H65" s="141"/>
      <c r="I65" s="141"/>
      <c r="J65" s="117"/>
    </row>
    <row r="66" spans="1:10" ht="13.5" customHeight="1">
      <c r="A66" s="20"/>
      <c r="B66" s="8"/>
      <c r="C66" s="10" t="s">
        <v>569</v>
      </c>
      <c r="D66" s="221" t="s">
        <v>564</v>
      </c>
      <c r="E66" s="30" t="s">
        <v>752</v>
      </c>
      <c r="F66" s="16"/>
      <c r="G66" s="17"/>
      <c r="H66" s="141"/>
      <c r="I66" s="141"/>
      <c r="J66" s="117"/>
    </row>
    <row r="67" spans="1:10" ht="13.5" customHeight="1">
      <c r="A67" s="20"/>
      <c r="B67" s="8"/>
      <c r="C67" s="10" t="s">
        <v>561</v>
      </c>
      <c r="D67" s="221" t="s">
        <v>775</v>
      </c>
      <c r="E67" s="30" t="s">
        <v>743</v>
      </c>
      <c r="F67" s="16"/>
      <c r="G67" s="17"/>
      <c r="H67" s="141"/>
      <c r="I67" s="141"/>
      <c r="J67" s="117"/>
    </row>
    <row r="68" spans="1:10" ht="13.5" customHeight="1">
      <c r="A68" s="20"/>
      <c r="B68" s="8"/>
      <c r="C68" s="10" t="s">
        <v>562</v>
      </c>
      <c r="D68" s="221" t="s">
        <v>1019</v>
      </c>
      <c r="E68" s="30" t="s">
        <v>743</v>
      </c>
      <c r="F68" s="16"/>
      <c r="G68" s="17"/>
      <c r="H68" s="141"/>
      <c r="I68" s="141"/>
      <c r="J68" s="117"/>
    </row>
    <row r="69" spans="1:10" ht="13.5" customHeight="1">
      <c r="A69" s="20"/>
      <c r="B69" s="8"/>
      <c r="C69" s="10"/>
      <c r="D69" s="221" t="s">
        <v>1020</v>
      </c>
      <c r="E69" s="30"/>
      <c r="F69" s="16"/>
      <c r="G69" s="17"/>
      <c r="H69" s="141"/>
      <c r="I69" s="141"/>
      <c r="J69" s="117"/>
    </row>
    <row r="70" spans="1:10" ht="13.5" customHeight="1">
      <c r="A70" s="20"/>
      <c r="B70" s="8"/>
      <c r="C70" s="10"/>
      <c r="D70" s="221"/>
      <c r="E70" s="30"/>
      <c r="F70" s="16"/>
      <c r="G70" s="17"/>
      <c r="H70" s="141"/>
      <c r="I70" s="141"/>
      <c r="J70" s="117"/>
    </row>
    <row r="71" spans="1:10" ht="13.5">
      <c r="A71" s="20">
        <v>4</v>
      </c>
      <c r="B71" s="8" t="s">
        <v>776</v>
      </c>
      <c r="C71" s="10" t="s">
        <v>748</v>
      </c>
      <c r="D71" s="221" t="s">
        <v>777</v>
      </c>
      <c r="E71" s="30" t="s">
        <v>828</v>
      </c>
      <c r="F71" s="16"/>
      <c r="G71" s="17"/>
      <c r="H71" s="141"/>
      <c r="I71" s="141"/>
      <c r="J71" s="117"/>
    </row>
    <row r="72" spans="1:10" ht="13.5" customHeight="1">
      <c r="A72" s="20"/>
      <c r="B72" s="8"/>
      <c r="C72" s="10" t="s">
        <v>684</v>
      </c>
      <c r="D72" s="221" t="s">
        <v>778</v>
      </c>
      <c r="E72" s="30" t="s">
        <v>703</v>
      </c>
      <c r="F72" s="16"/>
      <c r="G72" s="17"/>
      <c r="H72" s="141"/>
      <c r="I72" s="141"/>
      <c r="J72" s="117"/>
    </row>
    <row r="73" spans="1:10" ht="13.5" customHeight="1">
      <c r="A73" s="20"/>
      <c r="B73" s="8"/>
      <c r="C73" s="10" t="s">
        <v>685</v>
      </c>
      <c r="D73" s="221" t="s">
        <v>791</v>
      </c>
      <c r="E73" s="30" t="s">
        <v>813</v>
      </c>
      <c r="F73" s="16"/>
      <c r="G73" s="17"/>
      <c r="H73" s="141"/>
      <c r="I73" s="141"/>
      <c r="J73" s="117"/>
    </row>
    <row r="74" spans="1:10" ht="13.5">
      <c r="A74" s="20"/>
      <c r="B74" s="8"/>
      <c r="C74" s="10" t="s">
        <v>686</v>
      </c>
      <c r="D74" s="221" t="s">
        <v>792</v>
      </c>
      <c r="E74" s="30" t="s">
        <v>790</v>
      </c>
      <c r="F74" s="16"/>
      <c r="G74" s="17"/>
      <c r="H74" s="141"/>
      <c r="I74" s="141"/>
      <c r="J74" s="117"/>
    </row>
    <row r="75" spans="1:10" ht="13.5">
      <c r="A75" s="20"/>
      <c r="B75" s="8"/>
      <c r="C75" s="10" t="s">
        <v>687</v>
      </c>
      <c r="D75" s="221" t="s">
        <v>793</v>
      </c>
      <c r="E75" s="30" t="s">
        <v>744</v>
      </c>
      <c r="F75" s="16"/>
      <c r="G75" s="17"/>
      <c r="H75" s="141"/>
      <c r="I75" s="141"/>
      <c r="J75" s="117"/>
    </row>
    <row r="76" spans="1:10" ht="13.5">
      <c r="A76" s="20"/>
      <c r="B76" s="8"/>
      <c r="C76" s="10"/>
      <c r="D76" s="221"/>
      <c r="E76" s="30"/>
      <c r="F76" s="16"/>
      <c r="G76" s="17"/>
      <c r="H76" s="141"/>
      <c r="I76" s="141"/>
      <c r="J76" s="117"/>
    </row>
    <row r="77" spans="1:10" ht="13.5">
      <c r="A77" s="22"/>
      <c r="B77" s="11"/>
      <c r="C77" s="12"/>
      <c r="D77" s="222"/>
      <c r="E77" s="29"/>
      <c r="F77" s="18"/>
      <c r="G77" s="19"/>
      <c r="H77" s="142"/>
      <c r="I77" s="142"/>
      <c r="J77" s="118"/>
    </row>
    <row r="78" spans="1:14" ht="21">
      <c r="A78" s="307" t="s">
        <v>640</v>
      </c>
      <c r="B78" s="307"/>
      <c r="C78" s="307"/>
      <c r="D78" s="307"/>
      <c r="E78" s="307"/>
      <c r="F78" s="307"/>
      <c r="G78" s="307"/>
      <c r="H78" s="307"/>
      <c r="I78" s="307"/>
      <c r="J78" s="307"/>
      <c r="K78" s="6"/>
      <c r="L78" s="6"/>
      <c r="M78" s="6"/>
      <c r="N78" s="6"/>
    </row>
    <row r="79" ht="13.5">
      <c r="J79" s="13" t="s">
        <v>835</v>
      </c>
    </row>
    <row r="80" spans="1:10" s="7" customFormat="1" ht="13.5">
      <c r="A80" s="301" t="s">
        <v>737</v>
      </c>
      <c r="B80" s="296" t="s">
        <v>682</v>
      </c>
      <c r="C80" s="303" t="s">
        <v>762</v>
      </c>
      <c r="D80" s="304"/>
      <c r="E80" s="296" t="s">
        <v>769</v>
      </c>
      <c r="F80" s="299" t="s">
        <v>641</v>
      </c>
      <c r="G80" s="300"/>
      <c r="H80" s="143" t="s">
        <v>725</v>
      </c>
      <c r="I80" s="143" t="s">
        <v>430</v>
      </c>
      <c r="J80" s="143" t="s">
        <v>683</v>
      </c>
    </row>
    <row r="81" spans="1:10" s="7" customFormat="1" ht="13.5">
      <c r="A81" s="302"/>
      <c r="B81" s="297"/>
      <c r="C81" s="305"/>
      <c r="D81" s="306"/>
      <c r="E81" s="297"/>
      <c r="F81" s="14" t="s">
        <v>694</v>
      </c>
      <c r="G81" s="15" t="s">
        <v>771</v>
      </c>
      <c r="H81" s="144" t="s">
        <v>431</v>
      </c>
      <c r="I81" s="144" t="s">
        <v>432</v>
      </c>
      <c r="J81" s="145" t="s">
        <v>433</v>
      </c>
    </row>
    <row r="82" spans="1:10" s="7" customFormat="1" ht="13.5">
      <c r="A82" s="20">
        <v>5</v>
      </c>
      <c r="B82" s="8" t="s">
        <v>794</v>
      </c>
      <c r="C82" s="10" t="s">
        <v>810</v>
      </c>
      <c r="D82" s="221" t="s">
        <v>795</v>
      </c>
      <c r="E82" s="30" t="s">
        <v>828</v>
      </c>
      <c r="F82" s="25"/>
      <c r="G82" s="26"/>
      <c r="H82" s="146"/>
      <c r="I82" s="146"/>
      <c r="J82" s="132"/>
    </row>
    <row r="83" spans="1:10" s="7" customFormat="1" ht="13.5">
      <c r="A83" s="24"/>
      <c r="B83" s="27"/>
      <c r="C83" s="10" t="s">
        <v>684</v>
      </c>
      <c r="D83" s="221" t="s">
        <v>736</v>
      </c>
      <c r="E83" s="30" t="s">
        <v>707</v>
      </c>
      <c r="F83" s="25"/>
      <c r="G83" s="26"/>
      <c r="H83" s="146"/>
      <c r="I83" s="146"/>
      <c r="J83" s="132"/>
    </row>
    <row r="84" spans="1:10" s="7" customFormat="1" ht="13.5">
      <c r="A84" s="24"/>
      <c r="B84" s="27"/>
      <c r="C84" s="10" t="s">
        <v>685</v>
      </c>
      <c r="D84" s="221" t="s">
        <v>653</v>
      </c>
      <c r="E84" s="30" t="s">
        <v>707</v>
      </c>
      <c r="F84" s="25"/>
      <c r="G84" s="26"/>
      <c r="H84" s="146"/>
      <c r="I84" s="146"/>
      <c r="J84" s="132"/>
    </row>
    <row r="85" spans="1:10" s="7" customFormat="1" ht="13.5">
      <c r="A85" s="24"/>
      <c r="B85" s="27"/>
      <c r="C85" s="10"/>
      <c r="D85" s="221" t="s">
        <v>654</v>
      </c>
      <c r="E85" s="30"/>
      <c r="F85" s="16"/>
      <c r="G85" s="17"/>
      <c r="H85" s="141"/>
      <c r="I85" s="141"/>
      <c r="J85" s="132"/>
    </row>
    <row r="86" spans="1:10" ht="13.5">
      <c r="A86" s="20"/>
      <c r="B86" s="8"/>
      <c r="C86" s="9" t="s">
        <v>705</v>
      </c>
      <c r="D86" s="221" t="s">
        <v>655</v>
      </c>
      <c r="E86" s="30" t="s">
        <v>707</v>
      </c>
      <c r="F86" s="16"/>
      <c r="G86" s="17"/>
      <c r="H86" s="141"/>
      <c r="I86" s="141"/>
      <c r="J86" s="117"/>
    </row>
    <row r="87" spans="1:10" ht="13.5">
      <c r="A87" s="20"/>
      <c r="B87" s="8"/>
      <c r="C87" s="9"/>
      <c r="D87" s="221" t="s">
        <v>656</v>
      </c>
      <c r="E87" s="30"/>
      <c r="F87" s="16"/>
      <c r="G87" s="17"/>
      <c r="H87" s="141"/>
      <c r="I87" s="141"/>
      <c r="J87" s="117"/>
    </row>
    <row r="88" spans="1:10" ht="13.5">
      <c r="A88" s="20"/>
      <c r="B88" s="8"/>
      <c r="C88" s="10" t="s">
        <v>706</v>
      </c>
      <c r="D88" s="221" t="s">
        <v>657</v>
      </c>
      <c r="E88" s="30" t="s">
        <v>707</v>
      </c>
      <c r="F88" s="16"/>
      <c r="G88" s="17"/>
      <c r="H88" s="141"/>
      <c r="I88" s="141"/>
      <c r="J88" s="117"/>
    </row>
    <row r="89" spans="1:10" ht="13.5">
      <c r="A89" s="20"/>
      <c r="B89" s="8"/>
      <c r="C89" s="10"/>
      <c r="D89" s="221" t="s">
        <v>658</v>
      </c>
      <c r="E89" s="30"/>
      <c r="F89" s="16"/>
      <c r="G89" s="17"/>
      <c r="H89" s="141"/>
      <c r="I89" s="141"/>
      <c r="J89" s="117"/>
    </row>
    <row r="90" spans="1:10" ht="13.5">
      <c r="A90" s="20"/>
      <c r="B90" s="8"/>
      <c r="C90" s="10" t="s">
        <v>688</v>
      </c>
      <c r="D90" s="221" t="s">
        <v>659</v>
      </c>
      <c r="E90" s="30" t="s">
        <v>808</v>
      </c>
      <c r="F90" s="16"/>
      <c r="G90" s="17"/>
      <c r="H90" s="141"/>
      <c r="I90" s="141"/>
      <c r="J90" s="117"/>
    </row>
    <row r="91" spans="1:10" ht="13.5">
      <c r="A91" s="20"/>
      <c r="B91" s="8"/>
      <c r="C91" s="10"/>
      <c r="D91" s="221" t="s">
        <v>669</v>
      </c>
      <c r="E91" s="30"/>
      <c r="F91" s="16"/>
      <c r="G91" s="17"/>
      <c r="H91" s="141"/>
      <c r="I91" s="141"/>
      <c r="J91" s="117"/>
    </row>
    <row r="92" spans="1:10" ht="13.5" customHeight="1">
      <c r="A92" s="21"/>
      <c r="B92" s="8"/>
      <c r="C92" s="10" t="s">
        <v>689</v>
      </c>
      <c r="D92" s="221" t="s">
        <v>853</v>
      </c>
      <c r="E92" s="30" t="s">
        <v>751</v>
      </c>
      <c r="F92" s="16"/>
      <c r="G92" s="17"/>
      <c r="H92" s="141"/>
      <c r="I92" s="141"/>
      <c r="J92" s="117"/>
    </row>
    <row r="93" spans="1:10" ht="13.5">
      <c r="A93" s="20"/>
      <c r="B93" s="8"/>
      <c r="C93" s="10" t="s">
        <v>690</v>
      </c>
      <c r="D93" s="221" t="s">
        <v>854</v>
      </c>
      <c r="E93" s="30" t="s">
        <v>808</v>
      </c>
      <c r="F93" s="16"/>
      <c r="G93" s="17"/>
      <c r="H93" s="141"/>
      <c r="I93" s="141"/>
      <c r="J93" s="117"/>
    </row>
    <row r="94" spans="1:10" ht="13.5" customHeight="1">
      <c r="A94" s="20"/>
      <c r="B94" s="8"/>
      <c r="C94" s="10" t="s">
        <v>691</v>
      </c>
      <c r="D94" s="221" t="s">
        <v>855</v>
      </c>
      <c r="E94" s="30" t="s">
        <v>707</v>
      </c>
      <c r="F94" s="16"/>
      <c r="G94" s="17"/>
      <c r="H94" s="141"/>
      <c r="I94" s="141"/>
      <c r="J94" s="117"/>
    </row>
    <row r="95" spans="1:10" ht="13.5">
      <c r="A95" s="20"/>
      <c r="B95" s="8"/>
      <c r="C95" s="10" t="s">
        <v>692</v>
      </c>
      <c r="D95" s="221" t="s">
        <v>660</v>
      </c>
      <c r="E95" s="30" t="s">
        <v>702</v>
      </c>
      <c r="F95" s="16"/>
      <c r="G95" s="17"/>
      <c r="H95" s="141"/>
      <c r="I95" s="141"/>
      <c r="J95" s="117"/>
    </row>
    <row r="96" spans="1:10" ht="13.5">
      <c r="A96" s="20"/>
      <c r="B96" s="8"/>
      <c r="C96" s="10"/>
      <c r="D96" s="221" t="s">
        <v>669</v>
      </c>
      <c r="E96" s="30"/>
      <c r="F96" s="16"/>
      <c r="G96" s="17"/>
      <c r="H96" s="141"/>
      <c r="I96" s="141"/>
      <c r="J96" s="117"/>
    </row>
    <row r="97" spans="1:10" ht="13.5" customHeight="1">
      <c r="A97" s="20"/>
      <c r="B97" s="8"/>
      <c r="C97" s="10"/>
      <c r="D97" s="221"/>
      <c r="E97" s="30"/>
      <c r="F97" s="16"/>
      <c r="G97" s="17"/>
      <c r="H97" s="141"/>
      <c r="I97" s="141"/>
      <c r="J97" s="117"/>
    </row>
    <row r="98" spans="1:10" ht="13.5" customHeight="1">
      <c r="A98" s="20">
        <v>6</v>
      </c>
      <c r="B98" s="8" t="s">
        <v>856</v>
      </c>
      <c r="C98" s="10" t="s">
        <v>708</v>
      </c>
      <c r="D98" s="221" t="s">
        <v>857</v>
      </c>
      <c r="E98" s="30" t="s">
        <v>828</v>
      </c>
      <c r="F98" s="16"/>
      <c r="G98" s="17"/>
      <c r="H98" s="141"/>
      <c r="I98" s="141"/>
      <c r="J98" s="117"/>
    </row>
    <row r="99" spans="1:10" ht="13.5">
      <c r="A99" s="20"/>
      <c r="B99" s="8"/>
      <c r="C99" s="10" t="s">
        <v>684</v>
      </c>
      <c r="D99" s="221" t="s">
        <v>858</v>
      </c>
      <c r="E99" s="30" t="s">
        <v>752</v>
      </c>
      <c r="F99" s="16"/>
      <c r="G99" s="17"/>
      <c r="H99" s="141"/>
      <c r="I99" s="141"/>
      <c r="J99" s="117"/>
    </row>
    <row r="100" spans="1:10" ht="13.5">
      <c r="A100" s="20"/>
      <c r="B100" s="8"/>
      <c r="C100" s="10" t="s">
        <v>685</v>
      </c>
      <c r="D100" s="221" t="s">
        <v>859</v>
      </c>
      <c r="E100" s="30" t="s">
        <v>745</v>
      </c>
      <c r="F100" s="16"/>
      <c r="G100" s="17"/>
      <c r="H100" s="141"/>
      <c r="I100" s="141"/>
      <c r="J100" s="117"/>
    </row>
    <row r="101" spans="1:10" ht="13.5">
      <c r="A101" s="20"/>
      <c r="B101" s="8"/>
      <c r="C101" s="10" t="s">
        <v>686</v>
      </c>
      <c r="D101" s="221" t="s">
        <v>860</v>
      </c>
      <c r="E101" s="30" t="s">
        <v>754</v>
      </c>
      <c r="F101" s="16"/>
      <c r="G101" s="17"/>
      <c r="H101" s="141"/>
      <c r="I101" s="141"/>
      <c r="J101" s="117"/>
    </row>
    <row r="102" spans="1:10" ht="13.5" customHeight="1">
      <c r="A102" s="20"/>
      <c r="B102" s="8"/>
      <c r="C102" s="10" t="s">
        <v>687</v>
      </c>
      <c r="D102" s="221" t="s">
        <v>861</v>
      </c>
      <c r="E102" s="30" t="s">
        <v>703</v>
      </c>
      <c r="F102" s="16"/>
      <c r="G102" s="17"/>
      <c r="H102" s="141"/>
      <c r="I102" s="141"/>
      <c r="J102" s="117"/>
    </row>
    <row r="103" spans="1:10" ht="13.5">
      <c r="A103" s="20"/>
      <c r="B103" s="8"/>
      <c r="C103" s="10" t="s">
        <v>688</v>
      </c>
      <c r="D103" s="221" t="s">
        <v>862</v>
      </c>
      <c r="E103" s="30" t="s">
        <v>739</v>
      </c>
      <c r="F103" s="16"/>
      <c r="G103" s="17"/>
      <c r="H103" s="141"/>
      <c r="I103" s="141"/>
      <c r="J103" s="117"/>
    </row>
    <row r="104" spans="1:10" ht="13.5">
      <c r="A104" s="20"/>
      <c r="B104" s="8"/>
      <c r="C104" s="10"/>
      <c r="D104" s="221"/>
      <c r="E104" s="30"/>
      <c r="F104" s="16"/>
      <c r="G104" s="17"/>
      <c r="H104" s="141"/>
      <c r="I104" s="141"/>
      <c r="J104" s="117"/>
    </row>
    <row r="105" spans="1:10" ht="13.5" customHeight="1">
      <c r="A105" s="20">
        <v>7</v>
      </c>
      <c r="B105" s="8" t="s">
        <v>642</v>
      </c>
      <c r="C105" s="10" t="s">
        <v>763</v>
      </c>
      <c r="D105" s="223" t="s">
        <v>728</v>
      </c>
      <c r="E105" s="23" t="s">
        <v>849</v>
      </c>
      <c r="F105" s="16"/>
      <c r="G105" s="17"/>
      <c r="H105" s="141"/>
      <c r="I105" s="141"/>
      <c r="J105" s="117"/>
    </row>
    <row r="106" spans="1:10" ht="13.5">
      <c r="A106" s="20"/>
      <c r="B106" s="8"/>
      <c r="C106" s="10" t="s">
        <v>684</v>
      </c>
      <c r="D106" s="221" t="s">
        <v>863</v>
      </c>
      <c r="E106" s="30" t="s">
        <v>700</v>
      </c>
      <c r="F106" s="16"/>
      <c r="G106" s="17"/>
      <c r="H106" s="141"/>
      <c r="I106" s="141"/>
      <c r="J106" s="117"/>
    </row>
    <row r="107" spans="1:10" ht="13.5" customHeight="1">
      <c r="A107" s="20"/>
      <c r="B107" s="8"/>
      <c r="C107" s="10" t="s">
        <v>685</v>
      </c>
      <c r="D107" s="221" t="s">
        <v>864</v>
      </c>
      <c r="E107" s="30" t="s">
        <v>739</v>
      </c>
      <c r="F107" s="16"/>
      <c r="G107" s="17"/>
      <c r="H107" s="141"/>
      <c r="I107" s="141"/>
      <c r="J107" s="117"/>
    </row>
    <row r="108" spans="1:10" ht="13.5">
      <c r="A108" s="20"/>
      <c r="B108" s="8"/>
      <c r="C108" s="10" t="s">
        <v>686</v>
      </c>
      <c r="D108" s="221" t="s">
        <v>801</v>
      </c>
      <c r="E108" s="30" t="s">
        <v>749</v>
      </c>
      <c r="F108" s="16"/>
      <c r="G108" s="17"/>
      <c r="H108" s="141"/>
      <c r="I108" s="141"/>
      <c r="J108" s="117"/>
    </row>
    <row r="109" spans="1:10" ht="13.5">
      <c r="A109" s="20"/>
      <c r="B109" s="8"/>
      <c r="C109" s="10" t="s">
        <v>687</v>
      </c>
      <c r="D109" s="221" t="s">
        <v>802</v>
      </c>
      <c r="E109" s="30" t="s">
        <v>739</v>
      </c>
      <c r="F109" s="16"/>
      <c r="G109" s="17"/>
      <c r="H109" s="141"/>
      <c r="I109" s="141"/>
      <c r="J109" s="117"/>
    </row>
    <row r="110" spans="1:10" ht="13.5" customHeight="1">
      <c r="A110" s="20"/>
      <c r="B110" s="8"/>
      <c r="C110" s="10" t="s">
        <v>688</v>
      </c>
      <c r="D110" s="221" t="s">
        <v>634</v>
      </c>
      <c r="E110" s="30" t="s">
        <v>740</v>
      </c>
      <c r="F110" s="16"/>
      <c r="G110" s="17"/>
      <c r="H110" s="141"/>
      <c r="I110" s="141"/>
      <c r="J110" s="117"/>
    </row>
    <row r="111" spans="1:10" ht="13.5" customHeight="1">
      <c r="A111" s="20"/>
      <c r="B111" s="8"/>
      <c r="C111" s="10" t="s">
        <v>559</v>
      </c>
      <c r="D111" s="221" t="s">
        <v>531</v>
      </c>
      <c r="E111" s="30" t="s">
        <v>740</v>
      </c>
      <c r="F111" s="16"/>
      <c r="G111" s="17"/>
      <c r="H111" s="141"/>
      <c r="I111" s="141"/>
      <c r="J111" s="117"/>
    </row>
    <row r="112" spans="1:10" ht="13.5" customHeight="1">
      <c r="A112" s="20"/>
      <c r="B112" s="8"/>
      <c r="C112" s="10"/>
      <c r="D112" s="221" t="s">
        <v>530</v>
      </c>
      <c r="E112" s="30"/>
      <c r="F112" s="16"/>
      <c r="G112" s="17"/>
      <c r="H112" s="141"/>
      <c r="I112" s="141"/>
      <c r="J112" s="117"/>
    </row>
    <row r="113" spans="1:10" ht="13.5" customHeight="1">
      <c r="A113" s="20"/>
      <c r="B113" s="8"/>
      <c r="C113" s="10"/>
      <c r="D113" s="221"/>
      <c r="E113" s="30"/>
      <c r="F113" s="16"/>
      <c r="G113" s="17"/>
      <c r="H113" s="141"/>
      <c r="I113" s="141"/>
      <c r="J113" s="117"/>
    </row>
    <row r="114" spans="1:10" ht="13.5" customHeight="1">
      <c r="A114" s="20"/>
      <c r="B114" s="8"/>
      <c r="C114" s="10"/>
      <c r="D114" s="221"/>
      <c r="E114" s="30"/>
      <c r="F114" s="16"/>
      <c r="G114" s="17"/>
      <c r="H114" s="141"/>
      <c r="I114" s="141"/>
      <c r="J114" s="117"/>
    </row>
    <row r="115" spans="1:10" ht="13.5" customHeight="1">
      <c r="A115" s="20"/>
      <c r="B115" s="8"/>
      <c r="C115" s="10"/>
      <c r="D115" s="221"/>
      <c r="E115" s="30"/>
      <c r="F115" s="16"/>
      <c r="G115" s="17"/>
      <c r="H115" s="141"/>
      <c r="I115" s="141"/>
      <c r="J115" s="117"/>
    </row>
    <row r="116" spans="1:10" ht="13.5" customHeight="1">
      <c r="A116" s="22"/>
      <c r="B116" s="11"/>
      <c r="C116" s="12"/>
      <c r="D116" s="222"/>
      <c r="E116" s="29"/>
      <c r="F116" s="18"/>
      <c r="G116" s="19"/>
      <c r="H116" s="142"/>
      <c r="I116" s="142"/>
      <c r="J116" s="118"/>
    </row>
    <row r="117" spans="1:14" ht="21">
      <c r="A117" s="307" t="s">
        <v>640</v>
      </c>
      <c r="B117" s="307"/>
      <c r="C117" s="307"/>
      <c r="D117" s="307"/>
      <c r="E117" s="307"/>
      <c r="F117" s="307"/>
      <c r="G117" s="307"/>
      <c r="H117" s="307"/>
      <c r="I117" s="307"/>
      <c r="J117" s="307"/>
      <c r="K117" s="6"/>
      <c r="L117" s="6"/>
      <c r="M117" s="6"/>
      <c r="N117" s="6"/>
    </row>
    <row r="118" spans="1:10" ht="13.5">
      <c r="A118" s="3" t="s">
        <v>681</v>
      </c>
      <c r="J118" s="13" t="s">
        <v>835</v>
      </c>
    </row>
    <row r="119" spans="1:10" s="7" customFormat="1" ht="13.5">
      <c r="A119" s="301" t="s">
        <v>737</v>
      </c>
      <c r="B119" s="296" t="s">
        <v>682</v>
      </c>
      <c r="C119" s="303" t="s">
        <v>762</v>
      </c>
      <c r="D119" s="304"/>
      <c r="E119" s="296" t="s">
        <v>769</v>
      </c>
      <c r="F119" s="299" t="s">
        <v>641</v>
      </c>
      <c r="G119" s="300"/>
      <c r="H119" s="143" t="s">
        <v>725</v>
      </c>
      <c r="I119" s="143" t="s">
        <v>430</v>
      </c>
      <c r="J119" s="143" t="s">
        <v>683</v>
      </c>
    </row>
    <row r="120" spans="1:10" s="7" customFormat="1" ht="13.5">
      <c r="A120" s="302"/>
      <c r="B120" s="297"/>
      <c r="C120" s="305"/>
      <c r="D120" s="306"/>
      <c r="E120" s="297"/>
      <c r="F120" s="14" t="s">
        <v>694</v>
      </c>
      <c r="G120" s="15" t="s">
        <v>771</v>
      </c>
      <c r="H120" s="144" t="s">
        <v>431</v>
      </c>
      <c r="I120" s="144" t="s">
        <v>432</v>
      </c>
      <c r="J120" s="145" t="s">
        <v>433</v>
      </c>
    </row>
    <row r="121" spans="1:10" ht="13.5" customHeight="1">
      <c r="A121" s="119"/>
      <c r="B121" s="120"/>
      <c r="C121" s="121"/>
      <c r="D121" s="122"/>
      <c r="E121" s="123"/>
      <c r="F121" s="16"/>
      <c r="G121" s="17"/>
      <c r="H121" s="141"/>
      <c r="I121" s="141"/>
      <c r="J121" s="117"/>
    </row>
    <row r="122" spans="1:10" ht="13.5" customHeight="1">
      <c r="A122" s="119"/>
      <c r="B122" s="120"/>
      <c r="C122" s="124"/>
      <c r="D122" s="122"/>
      <c r="E122" s="123"/>
      <c r="F122" s="16"/>
      <c r="G122" s="17"/>
      <c r="H122" s="141"/>
      <c r="I122" s="141"/>
      <c r="J122" s="117"/>
    </row>
    <row r="123" spans="1:10" ht="13.5" customHeight="1">
      <c r="A123" s="119"/>
      <c r="B123" s="120"/>
      <c r="C123" s="124"/>
      <c r="D123" s="122"/>
      <c r="E123" s="125"/>
      <c r="F123" s="16"/>
      <c r="G123" s="17"/>
      <c r="H123" s="141"/>
      <c r="I123" s="141"/>
      <c r="J123" s="117"/>
    </row>
    <row r="124" spans="1:10" ht="13.5" customHeight="1">
      <c r="A124" s="126"/>
      <c r="B124" s="120"/>
      <c r="C124" s="124"/>
      <c r="D124" s="122"/>
      <c r="E124" s="123"/>
      <c r="F124" s="16"/>
      <c r="G124" s="17"/>
      <c r="H124" s="141"/>
      <c r="I124" s="141"/>
      <c r="J124" s="117"/>
    </row>
    <row r="125" spans="1:10" ht="13.5" customHeight="1">
      <c r="A125" s="119"/>
      <c r="B125" s="120"/>
      <c r="C125" s="124"/>
      <c r="D125" s="122"/>
      <c r="E125" s="123"/>
      <c r="F125" s="16"/>
      <c r="G125" s="17"/>
      <c r="H125" s="141"/>
      <c r="I125" s="141"/>
      <c r="J125" s="117"/>
    </row>
    <row r="126" spans="1:10" ht="13.5" customHeight="1">
      <c r="A126" s="119"/>
      <c r="B126" s="120"/>
      <c r="C126" s="124"/>
      <c r="D126" s="122"/>
      <c r="E126" s="123"/>
      <c r="F126" s="16"/>
      <c r="G126" s="17"/>
      <c r="H126" s="141"/>
      <c r="I126" s="141"/>
      <c r="J126" s="117"/>
    </row>
    <row r="127" spans="1:10" ht="13.5" customHeight="1">
      <c r="A127" s="119"/>
      <c r="B127" s="120"/>
      <c r="C127" s="124"/>
      <c r="D127" s="122"/>
      <c r="E127" s="123"/>
      <c r="F127" s="16"/>
      <c r="G127" s="17"/>
      <c r="H127" s="141"/>
      <c r="I127" s="141"/>
      <c r="J127" s="117"/>
    </row>
    <row r="128" spans="1:10" ht="13.5" customHeight="1">
      <c r="A128" s="119"/>
      <c r="B128" s="120"/>
      <c r="C128" s="124"/>
      <c r="D128" s="122"/>
      <c r="E128" s="123"/>
      <c r="F128" s="16"/>
      <c r="G128" s="17"/>
      <c r="H128" s="141"/>
      <c r="I128" s="141"/>
      <c r="J128" s="117"/>
    </row>
    <row r="129" spans="1:10" ht="13.5" customHeight="1">
      <c r="A129" s="119"/>
      <c r="B129" s="120"/>
      <c r="C129" s="124"/>
      <c r="D129" s="122"/>
      <c r="E129" s="123"/>
      <c r="F129" s="16"/>
      <c r="G129" s="17"/>
      <c r="H129" s="141"/>
      <c r="I129" s="141"/>
      <c r="J129" s="117"/>
    </row>
    <row r="130" spans="1:10" ht="13.5" customHeight="1">
      <c r="A130" s="119"/>
      <c r="B130" s="120"/>
      <c r="C130" s="124"/>
      <c r="D130" s="122"/>
      <c r="E130" s="123"/>
      <c r="F130" s="16"/>
      <c r="G130" s="17"/>
      <c r="H130" s="141"/>
      <c r="I130" s="141"/>
      <c r="J130" s="117"/>
    </row>
    <row r="131" spans="1:10" ht="13.5">
      <c r="A131" s="119"/>
      <c r="B131" s="120"/>
      <c r="C131" s="124"/>
      <c r="D131" s="122"/>
      <c r="E131" s="123"/>
      <c r="F131" s="16"/>
      <c r="G131" s="17"/>
      <c r="H131" s="141"/>
      <c r="I131" s="141"/>
      <c r="J131" s="117"/>
    </row>
    <row r="132" spans="1:10" ht="13.5" customHeight="1">
      <c r="A132" s="119"/>
      <c r="B132" s="120"/>
      <c r="C132" s="124"/>
      <c r="D132" s="122"/>
      <c r="E132" s="123"/>
      <c r="F132" s="16"/>
      <c r="G132" s="17"/>
      <c r="H132" s="141"/>
      <c r="I132" s="141"/>
      <c r="J132" s="117"/>
    </row>
    <row r="133" spans="1:10" ht="13.5" customHeight="1">
      <c r="A133" s="119"/>
      <c r="B133" s="120"/>
      <c r="C133" s="124"/>
      <c r="D133" s="122"/>
      <c r="E133" s="123"/>
      <c r="F133" s="16"/>
      <c r="G133" s="17"/>
      <c r="H133" s="141"/>
      <c r="I133" s="141"/>
      <c r="J133" s="117"/>
    </row>
    <row r="134" spans="1:10" ht="13.5" customHeight="1">
      <c r="A134" s="119"/>
      <c r="B134" s="120"/>
      <c r="C134" s="124"/>
      <c r="D134" s="122"/>
      <c r="E134" s="123"/>
      <c r="F134" s="16"/>
      <c r="G134" s="17"/>
      <c r="H134" s="141"/>
      <c r="I134" s="141"/>
      <c r="J134" s="117"/>
    </row>
    <row r="135" spans="1:10" ht="13.5" customHeight="1">
      <c r="A135" s="119"/>
      <c r="B135" s="120"/>
      <c r="C135" s="124"/>
      <c r="D135" s="122"/>
      <c r="E135" s="123"/>
      <c r="F135" s="16"/>
      <c r="G135" s="17"/>
      <c r="H135" s="141"/>
      <c r="I135" s="141"/>
      <c r="J135" s="117"/>
    </row>
    <row r="136" spans="1:10" ht="13.5" customHeight="1">
      <c r="A136" s="119"/>
      <c r="B136" s="120"/>
      <c r="C136" s="124"/>
      <c r="D136" s="127"/>
      <c r="E136" s="123"/>
      <c r="F136" s="16"/>
      <c r="G136" s="17"/>
      <c r="H136" s="141"/>
      <c r="I136" s="141"/>
      <c r="J136" s="117"/>
    </row>
    <row r="137" spans="1:10" ht="13.5" customHeight="1">
      <c r="A137" s="119"/>
      <c r="B137" s="120"/>
      <c r="C137" s="124"/>
      <c r="D137" s="122"/>
      <c r="E137" s="123"/>
      <c r="F137" s="16"/>
      <c r="G137" s="17"/>
      <c r="H137" s="141"/>
      <c r="I137" s="141"/>
      <c r="J137" s="117"/>
    </row>
    <row r="138" spans="1:10" ht="13.5" customHeight="1">
      <c r="A138" s="119"/>
      <c r="B138" s="120"/>
      <c r="C138" s="124"/>
      <c r="D138" s="122"/>
      <c r="E138" s="123"/>
      <c r="F138" s="16"/>
      <c r="G138" s="17"/>
      <c r="H138" s="141"/>
      <c r="I138" s="141"/>
      <c r="J138" s="117"/>
    </row>
    <row r="139" spans="1:10" ht="13.5">
      <c r="A139" s="119"/>
      <c r="B139" s="120"/>
      <c r="C139" s="124"/>
      <c r="D139" s="122"/>
      <c r="E139" s="123"/>
      <c r="F139" s="16"/>
      <c r="G139" s="17"/>
      <c r="H139" s="141"/>
      <c r="I139" s="141"/>
      <c r="J139" s="117"/>
    </row>
    <row r="140" spans="1:10" ht="13.5" customHeight="1">
      <c r="A140" s="119"/>
      <c r="B140" s="120"/>
      <c r="C140" s="124"/>
      <c r="D140" s="122"/>
      <c r="E140" s="123"/>
      <c r="F140" s="16"/>
      <c r="G140" s="17"/>
      <c r="H140" s="141"/>
      <c r="I140" s="141"/>
      <c r="J140" s="117"/>
    </row>
    <row r="141" spans="1:10" ht="13.5" customHeight="1">
      <c r="A141" s="119"/>
      <c r="B141" s="120"/>
      <c r="C141" s="124"/>
      <c r="D141" s="122"/>
      <c r="E141" s="123"/>
      <c r="F141" s="16"/>
      <c r="G141" s="17"/>
      <c r="H141" s="141"/>
      <c r="I141" s="141"/>
      <c r="J141" s="117"/>
    </row>
    <row r="142" spans="1:10" ht="13.5" customHeight="1">
      <c r="A142" s="119"/>
      <c r="B142" s="120"/>
      <c r="C142" s="124"/>
      <c r="D142" s="122"/>
      <c r="E142" s="123"/>
      <c r="F142" s="16"/>
      <c r="G142" s="17"/>
      <c r="H142" s="141"/>
      <c r="I142" s="141"/>
      <c r="J142" s="117"/>
    </row>
    <row r="143" spans="1:10" ht="13.5" customHeight="1">
      <c r="A143" s="119"/>
      <c r="B143" s="120"/>
      <c r="C143" s="124"/>
      <c r="D143" s="122"/>
      <c r="E143" s="125"/>
      <c r="F143" s="16"/>
      <c r="G143" s="17"/>
      <c r="H143" s="141"/>
      <c r="I143" s="141"/>
      <c r="J143" s="117"/>
    </row>
    <row r="144" spans="1:10" ht="13.5" customHeight="1">
      <c r="A144" s="119"/>
      <c r="B144" s="120"/>
      <c r="C144" s="124"/>
      <c r="D144" s="122"/>
      <c r="E144" s="123"/>
      <c r="F144" s="16"/>
      <c r="G144" s="17"/>
      <c r="H144" s="141"/>
      <c r="I144" s="141"/>
      <c r="J144" s="117"/>
    </row>
    <row r="145" spans="1:10" ht="13.5" customHeight="1">
      <c r="A145" s="119"/>
      <c r="B145" s="120"/>
      <c r="C145" s="124"/>
      <c r="D145" s="122"/>
      <c r="E145" s="123"/>
      <c r="F145" s="16"/>
      <c r="G145" s="17"/>
      <c r="H145" s="141"/>
      <c r="I145" s="141"/>
      <c r="J145" s="117"/>
    </row>
    <row r="146" spans="1:10" ht="13.5" customHeight="1">
      <c r="A146" s="119"/>
      <c r="B146" s="120"/>
      <c r="C146" s="124"/>
      <c r="D146" s="122"/>
      <c r="E146" s="123"/>
      <c r="F146" s="16"/>
      <c r="G146" s="17"/>
      <c r="H146" s="141"/>
      <c r="I146" s="141"/>
      <c r="J146" s="117"/>
    </row>
    <row r="147" spans="1:10" ht="13.5" customHeight="1">
      <c r="A147" s="119"/>
      <c r="B147" s="120"/>
      <c r="C147" s="124"/>
      <c r="D147" s="122"/>
      <c r="E147" s="123"/>
      <c r="F147" s="16"/>
      <c r="G147" s="17"/>
      <c r="H147" s="141"/>
      <c r="I147" s="141"/>
      <c r="J147" s="117"/>
    </row>
    <row r="148" spans="1:10" ht="13.5" customHeight="1">
      <c r="A148" s="119"/>
      <c r="B148" s="120"/>
      <c r="C148" s="124"/>
      <c r="D148" s="122"/>
      <c r="E148" s="123"/>
      <c r="F148" s="16"/>
      <c r="G148" s="17"/>
      <c r="H148" s="141"/>
      <c r="I148" s="141"/>
      <c r="J148" s="117"/>
    </row>
    <row r="149" spans="1:10" ht="13.5" customHeight="1">
      <c r="A149" s="119"/>
      <c r="B149" s="120"/>
      <c r="C149" s="124"/>
      <c r="D149" s="122"/>
      <c r="E149" s="123"/>
      <c r="F149" s="16"/>
      <c r="G149" s="17"/>
      <c r="H149" s="141"/>
      <c r="I149" s="141"/>
      <c r="J149" s="117"/>
    </row>
    <row r="150" spans="1:10" ht="13.5" customHeight="1">
      <c r="A150" s="119"/>
      <c r="B150" s="120"/>
      <c r="C150" s="124"/>
      <c r="D150" s="122"/>
      <c r="E150" s="123"/>
      <c r="F150" s="16"/>
      <c r="G150" s="17"/>
      <c r="H150" s="141"/>
      <c r="I150" s="141"/>
      <c r="J150" s="117"/>
    </row>
    <row r="151" spans="1:10" ht="13.5" customHeight="1">
      <c r="A151" s="119"/>
      <c r="B151" s="120"/>
      <c r="C151" s="124"/>
      <c r="D151" s="122"/>
      <c r="E151" s="123"/>
      <c r="F151" s="16"/>
      <c r="G151" s="17"/>
      <c r="H151" s="141"/>
      <c r="I151" s="141"/>
      <c r="J151" s="117"/>
    </row>
    <row r="152" spans="1:10" ht="13.5" customHeight="1">
      <c r="A152" s="119"/>
      <c r="B152" s="120"/>
      <c r="C152" s="124"/>
      <c r="D152" s="122"/>
      <c r="E152" s="123"/>
      <c r="F152" s="16"/>
      <c r="G152" s="17"/>
      <c r="H152" s="141"/>
      <c r="I152" s="141"/>
      <c r="J152" s="117"/>
    </row>
    <row r="153" spans="1:10" ht="13.5" customHeight="1">
      <c r="A153" s="119"/>
      <c r="B153" s="120"/>
      <c r="C153" s="124"/>
      <c r="D153" s="122"/>
      <c r="E153" s="123"/>
      <c r="F153" s="16"/>
      <c r="G153" s="17"/>
      <c r="H153" s="141"/>
      <c r="I153" s="141"/>
      <c r="J153" s="117"/>
    </row>
    <row r="154" spans="1:10" ht="13.5" customHeight="1">
      <c r="A154" s="119"/>
      <c r="B154" s="120"/>
      <c r="C154" s="124"/>
      <c r="D154" s="122"/>
      <c r="E154" s="123"/>
      <c r="F154" s="16"/>
      <c r="G154" s="17"/>
      <c r="H154" s="141"/>
      <c r="I154" s="141"/>
      <c r="J154" s="117"/>
    </row>
    <row r="155" spans="1:10" ht="13.5" customHeight="1">
      <c r="A155" s="128"/>
      <c r="B155" s="128"/>
      <c r="C155" s="129"/>
      <c r="D155" s="129"/>
      <c r="E155" s="130"/>
      <c r="F155" s="18"/>
      <c r="G155" s="19"/>
      <c r="H155" s="142"/>
      <c r="I155" s="142"/>
      <c r="J155" s="118"/>
    </row>
  </sheetData>
  <sheetProtection/>
  <mergeCells count="25">
    <mergeCell ref="A117:J117"/>
    <mergeCell ref="A119:A120"/>
    <mergeCell ref="B119:B120"/>
    <mergeCell ref="C119:D120"/>
    <mergeCell ref="E119:E120"/>
    <mergeCell ref="F119:G119"/>
    <mergeCell ref="A41:A42"/>
    <mergeCell ref="B41:B42"/>
    <mergeCell ref="C41:D42"/>
    <mergeCell ref="A78:J78"/>
    <mergeCell ref="A80:A81"/>
    <mergeCell ref="B80:B81"/>
    <mergeCell ref="C80:D81"/>
    <mergeCell ref="E80:E81"/>
    <mergeCell ref="F80:G80"/>
    <mergeCell ref="A4:J4"/>
    <mergeCell ref="A6:J6"/>
    <mergeCell ref="A8:J8"/>
    <mergeCell ref="F25:J25"/>
    <mergeCell ref="E41:E42"/>
    <mergeCell ref="F27:J27"/>
    <mergeCell ref="F29:J29"/>
    <mergeCell ref="F31:J31"/>
    <mergeCell ref="A39:J39"/>
    <mergeCell ref="F41:G41"/>
  </mergeCells>
  <printOptions horizontalCentered="1"/>
  <pageMargins left="0.3937007874015748" right="0.3937007874015748" top="0.7874015748031497" bottom="0.5905511811023623" header="0.5118110236220472" footer="0.5118110236220472"/>
  <pageSetup firstPageNumber="7" useFirstPageNumber="1" horizontalDpi="600" verticalDpi="600" orientation="landscape" paperSize="9" r:id="rId3"/>
  <headerFooter alignWithMargins="0">
    <oddFooter>&amp;C砂－&amp;P</oddFooter>
  </headerFooter>
  <drawing r:id="rId2"/>
  <legacyDrawing r:id="rId1"/>
</worksheet>
</file>

<file path=xl/worksheets/sheet5.xml><?xml version="1.0" encoding="utf-8"?>
<worksheet xmlns="http://schemas.openxmlformats.org/spreadsheetml/2006/main" xmlns:r="http://schemas.openxmlformats.org/officeDocument/2006/relationships">
  <dimension ref="A4:AA155"/>
  <sheetViews>
    <sheetView view="pageBreakPreview" zoomScaleSheetLayoutView="100" zoomScalePageLayoutView="0" workbookViewId="0" topLeftCell="A58">
      <selection activeCell="D27" sqref="D27"/>
    </sheetView>
  </sheetViews>
  <sheetFormatPr defaultColWidth="9.00390625" defaultRowHeight="13.5"/>
  <cols>
    <col min="1" max="1" width="5.50390625" style="3" bestFit="1" customWidth="1"/>
    <col min="2" max="2" width="20.625" style="3" customWidth="1"/>
    <col min="3" max="3" width="4.125" style="3" bestFit="1" customWidth="1"/>
    <col min="4" max="4" width="55.625" style="3" customWidth="1"/>
    <col min="5" max="5" width="11.625" style="3" bestFit="1" customWidth="1"/>
    <col min="6" max="6" width="5.25390625" style="3" bestFit="1" customWidth="1"/>
    <col min="7" max="7" width="5.25390625" style="3" customWidth="1"/>
    <col min="8" max="8" width="9.125" style="3" customWidth="1"/>
    <col min="9" max="9" width="7.125" style="3" customWidth="1"/>
    <col min="10" max="10" width="17.125" style="3" customWidth="1"/>
    <col min="11" max="16384" width="9.00390625" style="3" customWidth="1"/>
  </cols>
  <sheetData>
    <row r="4" spans="1:27" ht="17.25">
      <c r="A4" s="294" t="s">
        <v>834</v>
      </c>
      <c r="B4" s="294"/>
      <c r="C4" s="294"/>
      <c r="D4" s="294"/>
      <c r="E4" s="294"/>
      <c r="F4" s="294"/>
      <c r="G4" s="294"/>
      <c r="H4" s="294"/>
      <c r="I4" s="294"/>
      <c r="J4" s="294"/>
      <c r="K4" s="2"/>
      <c r="L4" s="2"/>
      <c r="M4" s="2"/>
      <c r="N4" s="2"/>
      <c r="O4" s="2"/>
      <c r="P4" s="2"/>
      <c r="Q4" s="2"/>
      <c r="R4" s="2"/>
      <c r="S4" s="2"/>
      <c r="T4" s="2"/>
      <c r="U4" s="2"/>
      <c r="V4" s="2"/>
      <c r="W4" s="2"/>
      <c r="X4" s="2"/>
      <c r="Y4" s="2"/>
      <c r="Z4" s="2"/>
      <c r="AA4" s="2"/>
    </row>
    <row r="6" spans="1:27" ht="24">
      <c r="A6" s="226" t="s">
        <v>818</v>
      </c>
      <c r="B6" s="226"/>
      <c r="C6" s="226"/>
      <c r="D6" s="226"/>
      <c r="E6" s="226"/>
      <c r="F6" s="226"/>
      <c r="G6" s="226"/>
      <c r="H6" s="226"/>
      <c r="I6" s="226"/>
      <c r="J6" s="226"/>
      <c r="K6" s="2"/>
      <c r="L6" s="2"/>
      <c r="M6" s="2"/>
      <c r="N6" s="2"/>
      <c r="O6" s="2"/>
      <c r="P6" s="2"/>
      <c r="Q6" s="2"/>
      <c r="R6" s="2"/>
      <c r="S6" s="2"/>
      <c r="T6" s="2"/>
      <c r="U6" s="2"/>
      <c r="V6" s="2"/>
      <c r="W6" s="2"/>
      <c r="X6" s="2"/>
      <c r="Y6" s="2"/>
      <c r="Z6" s="2"/>
      <c r="AA6" s="2"/>
    </row>
    <row r="8" spans="1:27" ht="24">
      <c r="A8" s="226" t="s">
        <v>819</v>
      </c>
      <c r="B8" s="226"/>
      <c r="C8" s="226"/>
      <c r="D8" s="226"/>
      <c r="E8" s="226"/>
      <c r="F8" s="226"/>
      <c r="G8" s="226"/>
      <c r="H8" s="226"/>
      <c r="I8" s="226"/>
      <c r="J8" s="226"/>
      <c r="K8" s="2"/>
      <c r="L8" s="2"/>
      <c r="M8" s="2"/>
      <c r="N8" s="2"/>
      <c r="O8" s="2"/>
      <c r="P8" s="2"/>
      <c r="Q8" s="2"/>
      <c r="R8" s="2"/>
      <c r="S8" s="2"/>
      <c r="T8" s="2"/>
      <c r="U8" s="2"/>
      <c r="V8" s="2"/>
      <c r="W8" s="2"/>
      <c r="X8" s="2"/>
      <c r="Y8" s="2"/>
      <c r="Z8" s="2"/>
      <c r="AA8" s="2"/>
    </row>
    <row r="12" spans="1:27" ht="13.5">
      <c r="A12" s="1"/>
      <c r="B12" s="1"/>
      <c r="C12" s="1"/>
      <c r="D12" s="1"/>
      <c r="E12" s="1"/>
      <c r="F12" s="1"/>
      <c r="G12" s="1"/>
      <c r="H12" s="1"/>
      <c r="I12" s="1"/>
      <c r="J12" s="1"/>
      <c r="K12" s="2"/>
      <c r="L12" s="2"/>
      <c r="M12" s="2"/>
      <c r="N12" s="2"/>
      <c r="O12" s="2"/>
      <c r="P12" s="2"/>
      <c r="Q12" s="2"/>
      <c r="R12" s="2"/>
      <c r="S12" s="2"/>
      <c r="T12" s="2"/>
      <c r="U12" s="2"/>
      <c r="V12" s="2"/>
      <c r="W12" s="2"/>
      <c r="X12" s="2"/>
      <c r="Y12" s="2"/>
      <c r="Z12" s="2"/>
      <c r="AA12" s="2"/>
    </row>
    <row r="13" spans="11:27" ht="13.5">
      <c r="K13" s="2"/>
      <c r="L13" s="2"/>
      <c r="M13" s="2"/>
      <c r="N13" s="2"/>
      <c r="O13" s="2"/>
      <c r="P13" s="2"/>
      <c r="Q13" s="2"/>
      <c r="R13" s="2"/>
      <c r="S13" s="2"/>
      <c r="T13" s="2"/>
      <c r="U13" s="2"/>
      <c r="V13" s="2"/>
      <c r="W13" s="2"/>
      <c r="X13" s="2"/>
      <c r="Y13" s="2"/>
      <c r="Z13" s="2"/>
      <c r="AA13" s="2"/>
    </row>
    <row r="14" spans="1:27" ht="13.5">
      <c r="A14" s="1"/>
      <c r="B14" s="1"/>
      <c r="C14" s="1"/>
      <c r="D14" s="1"/>
      <c r="E14" s="1"/>
      <c r="F14" s="1"/>
      <c r="G14" s="1"/>
      <c r="H14" s="1"/>
      <c r="I14" s="1"/>
      <c r="J14" s="1"/>
      <c r="K14" s="2"/>
      <c r="L14" s="2"/>
      <c r="M14" s="2"/>
      <c r="N14" s="2"/>
      <c r="O14" s="2"/>
      <c r="P14" s="2"/>
      <c r="Q14" s="2"/>
      <c r="R14" s="2"/>
      <c r="S14" s="2"/>
      <c r="T14" s="2"/>
      <c r="U14" s="2"/>
      <c r="V14" s="2"/>
      <c r="W14" s="2"/>
      <c r="X14" s="2"/>
      <c r="Y14" s="2"/>
      <c r="Z14" s="2"/>
      <c r="AA14" s="2"/>
    </row>
    <row r="15" spans="11:27" ht="13.5">
      <c r="K15" s="2"/>
      <c r="L15" s="2"/>
      <c r="M15" s="2"/>
      <c r="N15" s="2"/>
      <c r="O15" s="2"/>
      <c r="P15" s="2"/>
      <c r="Q15" s="2"/>
      <c r="R15" s="2"/>
      <c r="S15" s="2"/>
      <c r="T15" s="2"/>
      <c r="U15" s="2"/>
      <c r="V15" s="2"/>
      <c r="W15" s="2"/>
      <c r="X15" s="2"/>
      <c r="Y15" s="2"/>
      <c r="Z15" s="2"/>
      <c r="AA15" s="2"/>
    </row>
    <row r="16" spans="11:27" ht="13.5">
      <c r="K16" s="2"/>
      <c r="L16" s="2"/>
      <c r="M16" s="2"/>
      <c r="N16" s="2"/>
      <c r="O16" s="2"/>
      <c r="P16" s="2"/>
      <c r="Q16" s="2"/>
      <c r="R16" s="2"/>
      <c r="S16" s="2"/>
      <c r="T16" s="2"/>
      <c r="U16" s="2"/>
      <c r="V16" s="2"/>
      <c r="W16" s="2"/>
      <c r="X16" s="2"/>
      <c r="Y16" s="2"/>
      <c r="Z16" s="2"/>
      <c r="AA16" s="2"/>
    </row>
    <row r="17" spans="11:27" ht="13.5">
      <c r="K17" s="2"/>
      <c r="L17" s="2"/>
      <c r="M17" s="2"/>
      <c r="N17" s="2"/>
      <c r="O17" s="2"/>
      <c r="P17" s="2"/>
      <c r="Q17" s="2"/>
      <c r="R17" s="2"/>
      <c r="S17" s="2"/>
      <c r="T17" s="2"/>
      <c r="U17" s="2"/>
      <c r="V17" s="2"/>
      <c r="W17" s="2"/>
      <c r="X17" s="2"/>
      <c r="Y17" s="2"/>
      <c r="Z17" s="2"/>
      <c r="AA17" s="2"/>
    </row>
    <row r="25" spans="4:10" ht="13.5">
      <c r="D25" s="13"/>
      <c r="E25" s="33" t="s">
        <v>675</v>
      </c>
      <c r="F25" s="295"/>
      <c r="G25" s="295"/>
      <c r="H25" s="295"/>
      <c r="I25" s="295"/>
      <c r="J25" s="295"/>
    </row>
    <row r="26" spans="5:10" ht="13.5">
      <c r="E26" s="32"/>
      <c r="F26" s="34"/>
      <c r="G26" s="34"/>
      <c r="H26" s="34"/>
      <c r="I26" s="34"/>
      <c r="J26" s="34"/>
    </row>
    <row r="27" spans="4:10" ht="13.5">
      <c r="D27" s="13"/>
      <c r="E27" s="33" t="s">
        <v>676</v>
      </c>
      <c r="F27" s="295"/>
      <c r="G27" s="295"/>
      <c r="H27" s="295"/>
      <c r="I27" s="295"/>
      <c r="J27" s="295"/>
    </row>
    <row r="28" spans="5:10" ht="13.5">
      <c r="E28" s="32"/>
      <c r="F28" s="34"/>
      <c r="G28" s="34"/>
      <c r="H28" s="34"/>
      <c r="I28" s="34"/>
      <c r="J28" s="34"/>
    </row>
    <row r="29" spans="4:10" ht="13.5">
      <c r="D29" s="13"/>
      <c r="E29" s="33" t="s">
        <v>677</v>
      </c>
      <c r="F29" s="295"/>
      <c r="G29" s="295"/>
      <c r="H29" s="295"/>
      <c r="I29" s="295"/>
      <c r="J29" s="295"/>
    </row>
    <row r="30" spans="5:10" ht="13.5">
      <c r="E30" s="32"/>
      <c r="F30" s="34"/>
      <c r="G30" s="34"/>
      <c r="H30" s="34"/>
      <c r="I30" s="34"/>
      <c r="J30" s="34"/>
    </row>
    <row r="31" spans="4:10" ht="13.5">
      <c r="D31" s="13"/>
      <c r="E31" s="33" t="s">
        <v>678</v>
      </c>
      <c r="F31" s="295"/>
      <c r="G31" s="295"/>
      <c r="H31" s="295"/>
      <c r="I31" s="295"/>
      <c r="J31" s="295"/>
    </row>
    <row r="32" ht="13.5"/>
    <row r="33" ht="13.5"/>
    <row r="34" ht="13.5"/>
    <row r="35" spans="1:10" ht="13.5">
      <c r="A35" s="1"/>
      <c r="B35" s="1"/>
      <c r="C35" s="1"/>
      <c r="D35" s="1"/>
      <c r="E35" s="1"/>
      <c r="F35" s="1"/>
      <c r="G35" s="1"/>
      <c r="H35" s="1"/>
      <c r="I35" s="1"/>
      <c r="J35" s="1"/>
    </row>
    <row r="36" ht="13.5"/>
    <row r="37" ht="13.5"/>
    <row r="38" ht="13.5"/>
    <row r="39" spans="1:14" ht="21">
      <c r="A39" s="298" t="s">
        <v>820</v>
      </c>
      <c r="B39" s="298"/>
      <c r="C39" s="298"/>
      <c r="D39" s="298"/>
      <c r="E39" s="298"/>
      <c r="F39" s="298"/>
      <c r="G39" s="298"/>
      <c r="H39" s="298"/>
      <c r="I39" s="298"/>
      <c r="J39" s="298"/>
      <c r="K39" s="6"/>
      <c r="L39" s="6"/>
      <c r="M39" s="6"/>
      <c r="N39" s="6"/>
    </row>
    <row r="40" ht="13.5">
      <c r="J40" s="13" t="s">
        <v>835</v>
      </c>
    </row>
    <row r="41" spans="1:10" s="7" customFormat="1" ht="13.5">
      <c r="A41" s="301" t="s">
        <v>737</v>
      </c>
      <c r="B41" s="296" t="s">
        <v>682</v>
      </c>
      <c r="C41" s="303" t="s">
        <v>762</v>
      </c>
      <c r="D41" s="304"/>
      <c r="E41" s="296" t="s">
        <v>769</v>
      </c>
      <c r="F41" s="299" t="s">
        <v>821</v>
      </c>
      <c r="G41" s="300"/>
      <c r="H41" s="143" t="s">
        <v>725</v>
      </c>
      <c r="I41" s="143" t="s">
        <v>430</v>
      </c>
      <c r="J41" s="143" t="s">
        <v>683</v>
      </c>
    </row>
    <row r="42" spans="1:10" s="7" customFormat="1" ht="13.5">
      <c r="A42" s="302"/>
      <c r="B42" s="297"/>
      <c r="C42" s="305"/>
      <c r="D42" s="306"/>
      <c r="E42" s="297"/>
      <c r="F42" s="14" t="s">
        <v>694</v>
      </c>
      <c r="G42" s="15" t="s">
        <v>771</v>
      </c>
      <c r="H42" s="144" t="s">
        <v>431</v>
      </c>
      <c r="I42" s="144" t="s">
        <v>432</v>
      </c>
      <c r="J42" s="145" t="s">
        <v>433</v>
      </c>
    </row>
    <row r="43" spans="1:10" ht="13.5" customHeight="1">
      <c r="A43" s="20">
        <v>1</v>
      </c>
      <c r="B43" s="8" t="s">
        <v>709</v>
      </c>
      <c r="C43" s="9" t="s">
        <v>698</v>
      </c>
      <c r="D43" s="221" t="s">
        <v>646</v>
      </c>
      <c r="E43" s="23" t="s">
        <v>635</v>
      </c>
      <c r="F43" s="16"/>
      <c r="G43" s="17"/>
      <c r="H43" s="141"/>
      <c r="I43" s="141"/>
      <c r="J43" s="117"/>
    </row>
    <row r="44" spans="1:10" ht="13.5" customHeight="1">
      <c r="A44" s="20"/>
      <c r="B44" s="8"/>
      <c r="C44" s="10"/>
      <c r="D44" s="221" t="s">
        <v>647</v>
      </c>
      <c r="E44" s="30" t="s">
        <v>743</v>
      </c>
      <c r="F44" s="16"/>
      <c r="G44" s="17"/>
      <c r="H44" s="141"/>
      <c r="I44" s="141"/>
      <c r="J44" s="117"/>
    </row>
    <row r="45" spans="1:10" ht="13.5">
      <c r="A45" s="20"/>
      <c r="B45" s="8"/>
      <c r="C45" s="10"/>
      <c r="D45" s="221" t="s">
        <v>648</v>
      </c>
      <c r="E45" s="30" t="s">
        <v>704</v>
      </c>
      <c r="F45" s="16"/>
      <c r="G45" s="17"/>
      <c r="H45" s="141"/>
      <c r="I45" s="141"/>
      <c r="J45" s="117"/>
    </row>
    <row r="46" spans="1:10" ht="13.5">
      <c r="A46" s="21"/>
      <c r="B46" s="8"/>
      <c r="C46" s="10"/>
      <c r="D46" s="225" t="s">
        <v>730</v>
      </c>
      <c r="E46" s="30" t="s">
        <v>806</v>
      </c>
      <c r="F46" s="16"/>
      <c r="G46" s="17"/>
      <c r="H46" s="141"/>
      <c r="I46" s="141"/>
      <c r="J46" s="117"/>
    </row>
    <row r="47" spans="1:10" ht="13.5" customHeight="1">
      <c r="A47" s="20"/>
      <c r="B47" s="8"/>
      <c r="C47" s="10"/>
      <c r="D47" s="221" t="s">
        <v>731</v>
      </c>
      <c r="E47" s="30" t="s">
        <v>710</v>
      </c>
      <c r="F47" s="16"/>
      <c r="G47" s="17"/>
      <c r="H47" s="141"/>
      <c r="I47" s="141"/>
      <c r="J47" s="117"/>
    </row>
    <row r="48" spans="1:10" ht="13.5" customHeight="1">
      <c r="A48" s="20"/>
      <c r="B48" s="8"/>
      <c r="C48" s="10" t="s">
        <v>684</v>
      </c>
      <c r="D48" s="221" t="s">
        <v>733</v>
      </c>
      <c r="E48" s="30" t="s">
        <v>732</v>
      </c>
      <c r="F48" s="16"/>
      <c r="G48" s="17"/>
      <c r="H48" s="141"/>
      <c r="I48" s="141"/>
      <c r="J48" s="117"/>
    </row>
    <row r="49" spans="1:10" ht="13.5" customHeight="1">
      <c r="A49" s="20"/>
      <c r="B49" s="8"/>
      <c r="C49" s="10" t="s">
        <v>685</v>
      </c>
      <c r="D49" s="221" t="s">
        <v>865</v>
      </c>
      <c r="E49" s="30" t="s">
        <v>749</v>
      </c>
      <c r="F49" s="16"/>
      <c r="G49" s="17"/>
      <c r="H49" s="141"/>
      <c r="I49" s="141"/>
      <c r="J49" s="117"/>
    </row>
    <row r="50" spans="1:10" ht="13.5" customHeight="1">
      <c r="A50" s="20"/>
      <c r="B50" s="8"/>
      <c r="C50" s="10" t="s">
        <v>686</v>
      </c>
      <c r="D50" s="221" t="s">
        <v>866</v>
      </c>
      <c r="E50" s="30" t="s">
        <v>809</v>
      </c>
      <c r="F50" s="16"/>
      <c r="G50" s="17"/>
      <c r="H50" s="141"/>
      <c r="I50" s="141"/>
      <c r="J50" s="117"/>
    </row>
    <row r="51" spans="1:10" ht="13.5" customHeight="1">
      <c r="A51" s="20"/>
      <c r="B51" s="8"/>
      <c r="C51" s="10" t="s">
        <v>706</v>
      </c>
      <c r="D51" s="221" t="s">
        <v>1014</v>
      </c>
      <c r="E51" s="30" t="s">
        <v>709</v>
      </c>
      <c r="F51" s="16"/>
      <c r="G51" s="17"/>
      <c r="H51" s="141"/>
      <c r="I51" s="141"/>
      <c r="J51" s="117"/>
    </row>
    <row r="52" spans="1:10" ht="13.5" customHeight="1">
      <c r="A52" s="20"/>
      <c r="B52" s="8"/>
      <c r="C52" s="10"/>
      <c r="D52" s="221"/>
      <c r="E52" s="30"/>
      <c r="F52" s="16"/>
      <c r="G52" s="17"/>
      <c r="H52" s="141"/>
      <c r="I52" s="141"/>
      <c r="J52" s="117"/>
    </row>
    <row r="53" spans="1:10" ht="13.5">
      <c r="A53" s="20">
        <v>2</v>
      </c>
      <c r="B53" s="8" t="s">
        <v>822</v>
      </c>
      <c r="C53" s="10" t="s">
        <v>763</v>
      </c>
      <c r="D53" s="221" t="s">
        <v>643</v>
      </c>
      <c r="E53" s="30" t="s">
        <v>822</v>
      </c>
      <c r="F53" s="16"/>
      <c r="G53" s="17"/>
      <c r="H53" s="141"/>
      <c r="I53" s="141"/>
      <c r="J53" s="117"/>
    </row>
    <row r="54" spans="1:10" ht="13.5">
      <c r="A54" s="20"/>
      <c r="B54" s="8"/>
      <c r="C54" s="10" t="s">
        <v>684</v>
      </c>
      <c r="D54" s="221" t="s">
        <v>663</v>
      </c>
      <c r="E54" s="30" t="s">
        <v>704</v>
      </c>
      <c r="F54" s="16"/>
      <c r="G54" s="17"/>
      <c r="H54" s="141"/>
      <c r="I54" s="141"/>
      <c r="J54" s="117"/>
    </row>
    <row r="55" spans="1:10" ht="13.5">
      <c r="A55" s="20"/>
      <c r="B55" s="8"/>
      <c r="C55" s="10"/>
      <c r="D55" s="221" t="s">
        <v>662</v>
      </c>
      <c r="E55" s="30"/>
      <c r="F55" s="16"/>
      <c r="G55" s="17"/>
      <c r="H55" s="141"/>
      <c r="I55" s="141"/>
      <c r="J55" s="117"/>
    </row>
    <row r="56" spans="1:10" ht="13.5" customHeight="1">
      <c r="A56" s="20"/>
      <c r="B56" s="8"/>
      <c r="C56" s="10" t="s">
        <v>685</v>
      </c>
      <c r="D56" s="221" t="s">
        <v>644</v>
      </c>
      <c r="E56" s="30" t="s">
        <v>739</v>
      </c>
      <c r="F56" s="16"/>
      <c r="G56" s="17"/>
      <c r="H56" s="141"/>
      <c r="I56" s="141"/>
      <c r="J56" s="117"/>
    </row>
    <row r="57" spans="1:10" ht="13.5">
      <c r="A57" s="20"/>
      <c r="B57" s="8"/>
      <c r="C57" s="10" t="s">
        <v>686</v>
      </c>
      <c r="D57" s="221" t="s">
        <v>645</v>
      </c>
      <c r="E57" s="30" t="s">
        <v>740</v>
      </c>
      <c r="F57" s="16"/>
      <c r="G57" s="17"/>
      <c r="H57" s="141"/>
      <c r="I57" s="141"/>
      <c r="J57" s="117"/>
    </row>
    <row r="58" spans="1:10" ht="13.5">
      <c r="A58" s="20"/>
      <c r="B58" s="8"/>
      <c r="C58" s="10" t="s">
        <v>687</v>
      </c>
      <c r="D58" s="221" t="s">
        <v>867</v>
      </c>
      <c r="E58" s="30" t="s">
        <v>739</v>
      </c>
      <c r="F58" s="16"/>
      <c r="G58" s="17"/>
      <c r="H58" s="141"/>
      <c r="I58" s="141"/>
      <c r="J58" s="117"/>
    </row>
    <row r="59" spans="1:10" ht="13.5">
      <c r="A59" s="20"/>
      <c r="B59" s="8"/>
      <c r="C59" s="10" t="s">
        <v>688</v>
      </c>
      <c r="D59" s="221" t="s">
        <v>803</v>
      </c>
      <c r="E59" s="30" t="s">
        <v>711</v>
      </c>
      <c r="F59" s="16"/>
      <c r="G59" s="17"/>
      <c r="H59" s="141"/>
      <c r="I59" s="141"/>
      <c r="J59" s="117"/>
    </row>
    <row r="60" spans="1:10" ht="13.5">
      <c r="A60" s="20"/>
      <c r="B60" s="8"/>
      <c r="C60" s="10" t="s">
        <v>689</v>
      </c>
      <c r="D60" s="221" t="s">
        <v>868</v>
      </c>
      <c r="E60" s="30" t="s">
        <v>789</v>
      </c>
      <c r="F60" s="16"/>
      <c r="G60" s="17"/>
      <c r="H60" s="141"/>
      <c r="I60" s="141"/>
      <c r="J60" s="117"/>
    </row>
    <row r="61" spans="1:10" ht="13.5">
      <c r="A61" s="20"/>
      <c r="B61" s="8"/>
      <c r="C61" s="10" t="s">
        <v>690</v>
      </c>
      <c r="D61" s="221" t="s">
        <v>869</v>
      </c>
      <c r="E61" s="30" t="s">
        <v>814</v>
      </c>
      <c r="F61" s="16"/>
      <c r="G61" s="17"/>
      <c r="H61" s="141"/>
      <c r="I61" s="141"/>
      <c r="J61" s="117"/>
    </row>
    <row r="62" spans="1:10" ht="13.5" customHeight="1">
      <c r="A62" s="20"/>
      <c r="B62" s="8"/>
      <c r="C62" s="10" t="s">
        <v>691</v>
      </c>
      <c r="D62" s="221" t="s">
        <v>797</v>
      </c>
      <c r="E62" s="30" t="s">
        <v>749</v>
      </c>
      <c r="F62" s="16"/>
      <c r="G62" s="17"/>
      <c r="H62" s="141"/>
      <c r="I62" s="141"/>
      <c r="J62" s="117"/>
    </row>
    <row r="63" spans="1:10" ht="13.5" customHeight="1">
      <c r="A63" s="20"/>
      <c r="B63" s="8"/>
      <c r="C63" s="10"/>
      <c r="D63" s="221" t="s">
        <v>798</v>
      </c>
      <c r="E63" s="30" t="s">
        <v>745</v>
      </c>
      <c r="F63" s="16"/>
      <c r="G63" s="17"/>
      <c r="H63" s="141"/>
      <c r="I63" s="141"/>
      <c r="J63" s="117"/>
    </row>
    <row r="64" spans="1:10" ht="13.5" customHeight="1">
      <c r="A64" s="20"/>
      <c r="B64" s="8"/>
      <c r="C64" s="10"/>
      <c r="D64" s="221" t="s">
        <v>799</v>
      </c>
      <c r="E64" s="30" t="s">
        <v>739</v>
      </c>
      <c r="F64" s="16"/>
      <c r="G64" s="17"/>
      <c r="H64" s="141"/>
      <c r="I64" s="141"/>
      <c r="J64" s="117"/>
    </row>
    <row r="65" spans="1:10" ht="13.5">
      <c r="A65" s="20"/>
      <c r="B65" s="8"/>
      <c r="C65" s="10"/>
      <c r="D65" s="221" t="s">
        <v>800</v>
      </c>
      <c r="E65" s="30" t="s">
        <v>739</v>
      </c>
      <c r="F65" s="16"/>
      <c r="G65" s="17"/>
      <c r="H65" s="141"/>
      <c r="I65" s="141"/>
      <c r="J65" s="117"/>
    </row>
    <row r="66" spans="1:10" ht="13.5">
      <c r="A66" s="20"/>
      <c r="B66" s="8"/>
      <c r="C66" s="10" t="s">
        <v>712</v>
      </c>
      <c r="D66" s="221" t="s">
        <v>823</v>
      </c>
      <c r="E66" s="30" t="s">
        <v>809</v>
      </c>
      <c r="F66" s="16"/>
      <c r="G66" s="17"/>
      <c r="H66" s="141"/>
      <c r="I66" s="141"/>
      <c r="J66" s="117"/>
    </row>
    <row r="67" spans="1:10" ht="13.5" customHeight="1">
      <c r="A67" s="20"/>
      <c r="B67" s="8"/>
      <c r="C67" s="10"/>
      <c r="D67" s="221" t="s">
        <v>870</v>
      </c>
      <c r="E67" s="30" t="s">
        <v>812</v>
      </c>
      <c r="F67" s="16"/>
      <c r="G67" s="17"/>
      <c r="H67" s="141"/>
      <c r="I67" s="141"/>
      <c r="J67" s="117"/>
    </row>
    <row r="68" spans="1:10" ht="13.5">
      <c r="A68" s="20"/>
      <c r="B68" s="8"/>
      <c r="C68" s="10"/>
      <c r="D68" s="221" t="s">
        <v>873</v>
      </c>
      <c r="E68" s="30" t="s">
        <v>807</v>
      </c>
      <c r="F68" s="16"/>
      <c r="G68" s="17"/>
      <c r="H68" s="141"/>
      <c r="I68" s="141"/>
      <c r="J68" s="117"/>
    </row>
    <row r="69" spans="1:10" ht="13.5">
      <c r="A69" s="20"/>
      <c r="B69" s="8"/>
      <c r="C69" s="10"/>
      <c r="D69" s="221" t="s">
        <v>661</v>
      </c>
      <c r="E69" s="30"/>
      <c r="F69" s="16"/>
      <c r="G69" s="17"/>
      <c r="H69" s="141"/>
      <c r="I69" s="141"/>
      <c r="J69" s="117"/>
    </row>
    <row r="70" spans="1:10" ht="13.5" customHeight="1">
      <c r="A70" s="20"/>
      <c r="B70" s="8"/>
      <c r="C70" s="10"/>
      <c r="D70" s="221" t="s">
        <v>804</v>
      </c>
      <c r="E70" s="30" t="s">
        <v>739</v>
      </c>
      <c r="F70" s="16"/>
      <c r="G70" s="17"/>
      <c r="H70" s="141"/>
      <c r="I70" s="141"/>
      <c r="J70" s="117"/>
    </row>
    <row r="71" spans="1:10" ht="13.5" customHeight="1">
      <c r="A71" s="20"/>
      <c r="B71" s="8"/>
      <c r="C71" s="10"/>
      <c r="D71" s="221" t="s">
        <v>632</v>
      </c>
      <c r="E71" s="30" t="s">
        <v>747</v>
      </c>
      <c r="F71" s="16"/>
      <c r="G71" s="17"/>
      <c r="H71" s="141"/>
      <c r="I71" s="141"/>
      <c r="J71" s="117"/>
    </row>
    <row r="72" spans="1:10" ht="13.5" customHeight="1">
      <c r="A72" s="20"/>
      <c r="B72" s="8"/>
      <c r="C72" s="10" t="s">
        <v>561</v>
      </c>
      <c r="D72" s="221" t="s">
        <v>1014</v>
      </c>
      <c r="E72" s="30" t="s">
        <v>700</v>
      </c>
      <c r="F72" s="16"/>
      <c r="G72" s="17"/>
      <c r="H72" s="141"/>
      <c r="I72" s="141"/>
      <c r="J72" s="117"/>
    </row>
    <row r="73" spans="1:10" ht="13.5">
      <c r="A73" s="20"/>
      <c r="B73" s="8"/>
      <c r="C73" s="10"/>
      <c r="D73" s="221"/>
      <c r="E73" s="30"/>
      <c r="F73" s="16"/>
      <c r="G73" s="17"/>
      <c r="H73" s="141"/>
      <c r="I73" s="141"/>
      <c r="J73" s="117"/>
    </row>
    <row r="74" spans="1:10" ht="13.5">
      <c r="A74" s="20"/>
      <c r="B74" s="8"/>
      <c r="C74" s="10"/>
      <c r="D74" s="221"/>
      <c r="E74" s="30"/>
      <c r="F74" s="16"/>
      <c r="G74" s="17"/>
      <c r="H74" s="141"/>
      <c r="I74" s="141"/>
      <c r="J74" s="117"/>
    </row>
    <row r="75" spans="1:10" ht="13.5" customHeight="1">
      <c r="A75" s="20"/>
      <c r="B75" s="8"/>
      <c r="C75" s="10"/>
      <c r="D75" s="221"/>
      <c r="E75" s="30"/>
      <c r="F75" s="16"/>
      <c r="G75" s="17"/>
      <c r="H75" s="141"/>
      <c r="I75" s="141"/>
      <c r="J75" s="117"/>
    </row>
    <row r="76" spans="1:10" ht="13.5" customHeight="1">
      <c r="A76" s="20"/>
      <c r="B76" s="8"/>
      <c r="C76" s="10"/>
      <c r="D76" s="221"/>
      <c r="E76" s="30"/>
      <c r="F76" s="16"/>
      <c r="G76" s="17"/>
      <c r="H76" s="141"/>
      <c r="I76" s="141"/>
      <c r="J76" s="117"/>
    </row>
    <row r="77" spans="1:10" ht="13.5" customHeight="1">
      <c r="A77" s="22"/>
      <c r="B77" s="11"/>
      <c r="C77" s="12"/>
      <c r="D77" s="222"/>
      <c r="E77" s="29"/>
      <c r="F77" s="18"/>
      <c r="G77" s="19"/>
      <c r="H77" s="142"/>
      <c r="I77" s="142"/>
      <c r="J77" s="118"/>
    </row>
    <row r="78" spans="1:14" ht="21">
      <c r="A78" s="307" t="s">
        <v>820</v>
      </c>
      <c r="B78" s="307"/>
      <c r="C78" s="307"/>
      <c r="D78" s="307"/>
      <c r="E78" s="307"/>
      <c r="F78" s="307"/>
      <c r="G78" s="307"/>
      <c r="H78" s="307"/>
      <c r="I78" s="307"/>
      <c r="J78" s="307"/>
      <c r="K78" s="6"/>
      <c r="L78" s="6"/>
      <c r="M78" s="6"/>
      <c r="N78" s="6"/>
    </row>
    <row r="79" ht="13.5">
      <c r="J79" s="13" t="s">
        <v>835</v>
      </c>
    </row>
    <row r="80" spans="1:10" s="7" customFormat="1" ht="13.5">
      <c r="A80" s="301" t="s">
        <v>737</v>
      </c>
      <c r="B80" s="296" t="s">
        <v>682</v>
      </c>
      <c r="C80" s="303" t="s">
        <v>762</v>
      </c>
      <c r="D80" s="304"/>
      <c r="E80" s="296" t="s">
        <v>769</v>
      </c>
      <c r="F80" s="299" t="s">
        <v>821</v>
      </c>
      <c r="G80" s="300"/>
      <c r="H80" s="143" t="s">
        <v>725</v>
      </c>
      <c r="I80" s="143" t="s">
        <v>430</v>
      </c>
      <c r="J80" s="143" t="s">
        <v>683</v>
      </c>
    </row>
    <row r="81" spans="1:10" s="7" customFormat="1" ht="13.5">
      <c r="A81" s="302"/>
      <c r="B81" s="297"/>
      <c r="C81" s="305"/>
      <c r="D81" s="306"/>
      <c r="E81" s="297"/>
      <c r="F81" s="14" t="s">
        <v>694</v>
      </c>
      <c r="G81" s="15" t="s">
        <v>771</v>
      </c>
      <c r="H81" s="144" t="s">
        <v>431</v>
      </c>
      <c r="I81" s="144" t="s">
        <v>432</v>
      </c>
      <c r="J81" s="145" t="s">
        <v>433</v>
      </c>
    </row>
    <row r="82" spans="1:10" s="7" customFormat="1" ht="13.5">
      <c r="A82" s="20">
        <v>3</v>
      </c>
      <c r="B82" s="8" t="s">
        <v>695</v>
      </c>
      <c r="C82" s="10" t="s">
        <v>713</v>
      </c>
      <c r="D82" s="221" t="s">
        <v>664</v>
      </c>
      <c r="E82" s="30" t="s">
        <v>636</v>
      </c>
      <c r="F82" s="25"/>
      <c r="G82" s="26"/>
      <c r="H82" s="146"/>
      <c r="I82" s="146"/>
      <c r="J82" s="131"/>
    </row>
    <row r="83" spans="1:10" s="7" customFormat="1" ht="13.5">
      <c r="A83" s="20"/>
      <c r="B83" s="8"/>
      <c r="C83" s="10"/>
      <c r="D83" s="221" t="s">
        <v>665</v>
      </c>
      <c r="E83" s="30"/>
      <c r="F83" s="25"/>
      <c r="G83" s="26"/>
      <c r="H83" s="146"/>
      <c r="I83" s="146"/>
      <c r="J83" s="131"/>
    </row>
    <row r="84" spans="1:10" s="7" customFormat="1" ht="13.5">
      <c r="A84" s="20"/>
      <c r="B84" s="8"/>
      <c r="C84" s="10" t="s">
        <v>684</v>
      </c>
      <c r="D84" s="221" t="s">
        <v>788</v>
      </c>
      <c r="E84" s="30" t="s">
        <v>789</v>
      </c>
      <c r="F84" s="25"/>
      <c r="G84" s="26"/>
      <c r="H84" s="146"/>
      <c r="I84" s="146"/>
      <c r="J84" s="131"/>
    </row>
    <row r="85" spans="1:10" s="7" customFormat="1" ht="13.5">
      <c r="A85" s="20"/>
      <c r="B85" s="8"/>
      <c r="C85" s="10" t="s">
        <v>685</v>
      </c>
      <c r="D85" s="221" t="s">
        <v>850</v>
      </c>
      <c r="E85" s="30" t="s">
        <v>789</v>
      </c>
      <c r="F85" s="25"/>
      <c r="G85" s="26"/>
      <c r="H85" s="146"/>
      <c r="I85" s="146"/>
      <c r="J85" s="131"/>
    </row>
    <row r="86" spans="1:10" s="7" customFormat="1" ht="13.5">
      <c r="A86" s="20"/>
      <c r="B86" s="8"/>
      <c r="C86" s="10"/>
      <c r="D86" s="221" t="s">
        <v>851</v>
      </c>
      <c r="E86" s="30"/>
      <c r="F86" s="25"/>
      <c r="G86" s="26"/>
      <c r="H86" s="146"/>
      <c r="I86" s="146"/>
      <c r="J86" s="131"/>
    </row>
    <row r="87" spans="1:10" s="7" customFormat="1" ht="13.5">
      <c r="A87" s="20"/>
      <c r="B87" s="8"/>
      <c r="C87" s="10" t="s">
        <v>686</v>
      </c>
      <c r="D87" s="221" t="s">
        <v>734</v>
      </c>
      <c r="E87" s="30" t="s">
        <v>789</v>
      </c>
      <c r="F87" s="25"/>
      <c r="G87" s="26"/>
      <c r="H87" s="146"/>
      <c r="I87" s="146"/>
      <c r="J87" s="131"/>
    </row>
    <row r="88" spans="1:10" s="7" customFormat="1" ht="13.5">
      <c r="A88" s="20"/>
      <c r="B88" s="8"/>
      <c r="C88" s="10" t="s">
        <v>687</v>
      </c>
      <c r="D88" s="221" t="s">
        <v>805</v>
      </c>
      <c r="E88" s="30" t="s">
        <v>789</v>
      </c>
      <c r="F88" s="25"/>
      <c r="G88" s="26"/>
      <c r="H88" s="146"/>
      <c r="I88" s="146"/>
      <c r="J88" s="131"/>
    </row>
    <row r="89" spans="1:10" s="7" customFormat="1" ht="13.5">
      <c r="A89" s="20"/>
      <c r="B89" s="8"/>
      <c r="C89" s="10" t="s">
        <v>1015</v>
      </c>
      <c r="D89" s="221" t="s">
        <v>1014</v>
      </c>
      <c r="E89" s="30" t="s">
        <v>700</v>
      </c>
      <c r="F89" s="16"/>
      <c r="G89" s="17"/>
      <c r="H89" s="146"/>
      <c r="I89" s="146"/>
      <c r="J89" s="131"/>
    </row>
    <row r="90" spans="1:10" s="7" customFormat="1" ht="13.5">
      <c r="A90" s="20"/>
      <c r="B90" s="8"/>
      <c r="C90" s="10"/>
      <c r="D90" s="221"/>
      <c r="E90" s="30"/>
      <c r="F90" s="25"/>
      <c r="G90" s="26"/>
      <c r="H90" s="146"/>
      <c r="I90" s="146"/>
      <c r="J90" s="131"/>
    </row>
    <row r="91" spans="1:10" s="7" customFormat="1" ht="13.5">
      <c r="A91" s="20">
        <v>4</v>
      </c>
      <c r="B91" s="8" t="s">
        <v>735</v>
      </c>
      <c r="C91" s="10" t="s">
        <v>763</v>
      </c>
      <c r="D91" s="221" t="s">
        <v>852</v>
      </c>
      <c r="E91" s="23" t="s">
        <v>849</v>
      </c>
      <c r="F91" s="25"/>
      <c r="G91" s="26"/>
      <c r="H91" s="146"/>
      <c r="I91" s="146"/>
      <c r="J91" s="131"/>
    </row>
    <row r="92" spans="1:10" s="7" customFormat="1" ht="13.5">
      <c r="A92" s="20"/>
      <c r="B92" s="8"/>
      <c r="C92" s="10"/>
      <c r="D92" s="221" t="s">
        <v>874</v>
      </c>
      <c r="E92" s="23"/>
      <c r="F92" s="25"/>
      <c r="G92" s="26"/>
      <c r="H92" s="146"/>
      <c r="I92" s="146"/>
      <c r="J92" s="131"/>
    </row>
    <row r="93" spans="1:10" s="7" customFormat="1" ht="13.5">
      <c r="A93" s="20"/>
      <c r="B93" s="8"/>
      <c r="C93" s="10" t="s">
        <v>684</v>
      </c>
      <c r="D93" s="221" t="s">
        <v>844</v>
      </c>
      <c r="E93" s="30" t="s">
        <v>740</v>
      </c>
      <c r="F93" s="25"/>
      <c r="G93" s="26"/>
      <c r="H93" s="146"/>
      <c r="I93" s="146"/>
      <c r="J93" s="131"/>
    </row>
    <row r="94" spans="1:10" s="7" customFormat="1" ht="13.5">
      <c r="A94" s="20"/>
      <c r="B94" s="8"/>
      <c r="C94" s="10"/>
      <c r="D94" s="221"/>
      <c r="E94" s="30"/>
      <c r="F94" s="25"/>
      <c r="G94" s="26"/>
      <c r="H94" s="146"/>
      <c r="I94" s="146"/>
      <c r="J94" s="131"/>
    </row>
    <row r="95" spans="1:10" s="7" customFormat="1" ht="13.5">
      <c r="A95" s="20">
        <v>5</v>
      </c>
      <c r="B95" s="8" t="s">
        <v>871</v>
      </c>
      <c r="C95" s="10" t="s">
        <v>763</v>
      </c>
      <c r="D95" s="221" t="s">
        <v>726</v>
      </c>
      <c r="E95" s="23" t="s">
        <v>871</v>
      </c>
      <c r="F95" s="25"/>
      <c r="G95" s="26"/>
      <c r="H95" s="146"/>
      <c r="I95" s="146"/>
      <c r="J95" s="131"/>
    </row>
    <row r="96" spans="1:10" s="7" customFormat="1" ht="13.5">
      <c r="A96" s="20"/>
      <c r="B96" s="8"/>
      <c r="C96" s="10"/>
      <c r="D96" s="221"/>
      <c r="E96" s="30"/>
      <c r="F96" s="25"/>
      <c r="G96" s="26"/>
      <c r="H96" s="146"/>
      <c r="I96" s="146"/>
      <c r="J96" s="131"/>
    </row>
    <row r="97" spans="1:10" s="7" customFormat="1" ht="13.5">
      <c r="A97" s="20">
        <v>6</v>
      </c>
      <c r="B97" s="8" t="s">
        <v>725</v>
      </c>
      <c r="C97" s="10" t="s">
        <v>714</v>
      </c>
      <c r="D97" s="221" t="s">
        <v>845</v>
      </c>
      <c r="E97" s="30" t="s">
        <v>725</v>
      </c>
      <c r="F97" s="25"/>
      <c r="G97" s="26"/>
      <c r="H97" s="146"/>
      <c r="I97" s="146"/>
      <c r="J97" s="131"/>
    </row>
    <row r="98" spans="1:10" s="7" customFormat="1" ht="13.5">
      <c r="A98" s="20"/>
      <c r="B98" s="8"/>
      <c r="C98" s="10" t="s">
        <v>684</v>
      </c>
      <c r="D98" s="221" t="s">
        <v>846</v>
      </c>
      <c r="E98" s="30" t="s">
        <v>809</v>
      </c>
      <c r="F98" s="25"/>
      <c r="G98" s="26"/>
      <c r="H98" s="146"/>
      <c r="I98" s="146"/>
      <c r="J98" s="131"/>
    </row>
    <row r="99" spans="1:10" s="7" customFormat="1" ht="13.5">
      <c r="A99" s="20"/>
      <c r="B99" s="8"/>
      <c r="C99" s="10" t="s">
        <v>685</v>
      </c>
      <c r="D99" s="221" t="s">
        <v>637</v>
      </c>
      <c r="E99" s="30" t="s">
        <v>715</v>
      </c>
      <c r="F99" s="25"/>
      <c r="G99" s="26"/>
      <c r="H99" s="146"/>
      <c r="I99" s="146"/>
      <c r="J99" s="131"/>
    </row>
    <row r="100" spans="1:10" s="7" customFormat="1" ht="13.5">
      <c r="A100" s="20"/>
      <c r="B100" s="8"/>
      <c r="C100" s="10" t="s">
        <v>686</v>
      </c>
      <c r="D100" s="221" t="s">
        <v>729</v>
      </c>
      <c r="E100" s="30" t="s">
        <v>739</v>
      </c>
      <c r="F100" s="25"/>
      <c r="G100" s="26"/>
      <c r="H100" s="146"/>
      <c r="I100" s="146"/>
      <c r="J100" s="131"/>
    </row>
    <row r="101" spans="1:10" s="7" customFormat="1" ht="13.5">
      <c r="A101" s="20"/>
      <c r="B101" s="8"/>
      <c r="C101" s="10"/>
      <c r="D101" s="221"/>
      <c r="E101" s="30"/>
      <c r="F101" s="25"/>
      <c r="G101" s="26"/>
      <c r="H101" s="146"/>
      <c r="I101" s="146"/>
      <c r="J101" s="131"/>
    </row>
    <row r="102" spans="1:10" s="7" customFormat="1" ht="13.5">
      <c r="A102" s="20">
        <v>7</v>
      </c>
      <c r="B102" s="8" t="s">
        <v>817</v>
      </c>
      <c r="C102" s="10" t="s">
        <v>810</v>
      </c>
      <c r="D102" s="221" t="s">
        <v>829</v>
      </c>
      <c r="E102" s="23" t="s">
        <v>830</v>
      </c>
      <c r="F102" s="25"/>
      <c r="G102" s="26"/>
      <c r="H102" s="146"/>
      <c r="I102" s="146"/>
      <c r="J102" s="131"/>
    </row>
    <row r="103" spans="1:10" s="7" customFormat="1" ht="13.5">
      <c r="A103" s="20"/>
      <c r="B103" s="8"/>
      <c r="C103" s="10"/>
      <c r="D103" s="221"/>
      <c r="E103" s="30"/>
      <c r="F103" s="25"/>
      <c r="G103" s="26"/>
      <c r="H103" s="146"/>
      <c r="I103" s="146"/>
      <c r="J103" s="131"/>
    </row>
    <row r="104" spans="1:10" s="7" customFormat="1" ht="13.5">
      <c r="A104" s="20">
        <v>8</v>
      </c>
      <c r="B104" s="8" t="s">
        <v>831</v>
      </c>
      <c r="C104" s="10" t="s">
        <v>811</v>
      </c>
      <c r="D104" s="221" t="s">
        <v>727</v>
      </c>
      <c r="E104" s="23" t="s">
        <v>557</v>
      </c>
      <c r="F104" s="25"/>
      <c r="G104" s="26"/>
      <c r="H104" s="146"/>
      <c r="I104" s="146"/>
      <c r="J104" s="131"/>
    </row>
    <row r="105" spans="1:10" s="7" customFormat="1" ht="13.5">
      <c r="A105" s="20"/>
      <c r="B105" s="8"/>
      <c r="C105" s="10"/>
      <c r="D105" s="221"/>
      <c r="E105" s="30"/>
      <c r="F105" s="25"/>
      <c r="G105" s="26"/>
      <c r="H105" s="146"/>
      <c r="I105" s="146"/>
      <c r="J105" s="131"/>
    </row>
    <row r="106" spans="1:10" s="7" customFormat="1" ht="13.5">
      <c r="A106" s="20"/>
      <c r="B106" s="8"/>
      <c r="C106" s="10"/>
      <c r="D106" s="221"/>
      <c r="E106" s="23"/>
      <c r="F106" s="25"/>
      <c r="G106" s="26"/>
      <c r="H106" s="146"/>
      <c r="I106" s="146"/>
      <c r="J106" s="131"/>
    </row>
    <row r="107" spans="1:10" s="7" customFormat="1" ht="13.5">
      <c r="A107" s="20"/>
      <c r="B107" s="8"/>
      <c r="C107" s="10"/>
      <c r="D107" s="221"/>
      <c r="E107" s="30"/>
      <c r="F107" s="25"/>
      <c r="G107" s="26"/>
      <c r="H107" s="146"/>
      <c r="I107" s="146"/>
      <c r="J107" s="131"/>
    </row>
    <row r="108" spans="1:10" s="7" customFormat="1" ht="13.5">
      <c r="A108" s="20"/>
      <c r="B108" s="8"/>
      <c r="C108" s="10"/>
      <c r="D108" s="221"/>
      <c r="E108" s="30"/>
      <c r="F108" s="25"/>
      <c r="G108" s="26"/>
      <c r="H108" s="146"/>
      <c r="I108" s="146"/>
      <c r="J108" s="131"/>
    </row>
    <row r="109" spans="1:10" s="7" customFormat="1" ht="13.5">
      <c r="A109" s="24"/>
      <c r="B109" s="27"/>
      <c r="C109" s="28"/>
      <c r="D109" s="224"/>
      <c r="E109" s="31"/>
      <c r="F109" s="25"/>
      <c r="G109" s="26"/>
      <c r="H109" s="146"/>
      <c r="I109" s="146"/>
      <c r="J109" s="131"/>
    </row>
    <row r="110" spans="1:10" ht="13.5">
      <c r="A110" s="20"/>
      <c r="B110" s="8"/>
      <c r="C110" s="10"/>
      <c r="D110" s="221"/>
      <c r="E110" s="30"/>
      <c r="F110" s="16"/>
      <c r="G110" s="17"/>
      <c r="H110" s="141"/>
      <c r="I110" s="141"/>
      <c r="J110" s="117"/>
    </row>
    <row r="111" spans="1:10" ht="13.5">
      <c r="A111" s="20"/>
      <c r="B111" s="8"/>
      <c r="C111" s="10"/>
      <c r="D111" s="221"/>
      <c r="E111" s="30"/>
      <c r="F111" s="16"/>
      <c r="G111" s="17"/>
      <c r="H111" s="141"/>
      <c r="I111" s="141"/>
      <c r="J111" s="117"/>
    </row>
    <row r="112" spans="1:10" ht="13.5" customHeight="1">
      <c r="A112" s="20"/>
      <c r="B112" s="8"/>
      <c r="C112" s="10"/>
      <c r="D112" s="221"/>
      <c r="E112" s="30"/>
      <c r="F112" s="16"/>
      <c r="G112" s="17"/>
      <c r="H112" s="141"/>
      <c r="I112" s="141"/>
      <c r="J112" s="117"/>
    </row>
    <row r="113" spans="1:10" ht="13.5" customHeight="1">
      <c r="A113" s="20"/>
      <c r="B113" s="8"/>
      <c r="C113" s="10"/>
      <c r="D113" s="221"/>
      <c r="E113" s="30"/>
      <c r="F113" s="16"/>
      <c r="G113" s="17"/>
      <c r="H113" s="141"/>
      <c r="I113" s="141"/>
      <c r="J113" s="117"/>
    </row>
    <row r="114" spans="1:10" ht="13.5" customHeight="1">
      <c r="A114" s="20"/>
      <c r="B114" s="8"/>
      <c r="C114" s="10"/>
      <c r="D114" s="221"/>
      <c r="E114" s="30"/>
      <c r="F114" s="16"/>
      <c r="G114" s="17"/>
      <c r="H114" s="141"/>
      <c r="I114" s="141"/>
      <c r="J114" s="117"/>
    </row>
    <row r="115" spans="1:10" ht="13.5" customHeight="1">
      <c r="A115" s="20"/>
      <c r="B115" s="8"/>
      <c r="C115" s="10"/>
      <c r="D115" s="221"/>
      <c r="E115" s="30"/>
      <c r="F115" s="16"/>
      <c r="G115" s="17"/>
      <c r="H115" s="141"/>
      <c r="I115" s="141"/>
      <c r="J115" s="117"/>
    </row>
    <row r="116" spans="1:10" ht="13.5" customHeight="1">
      <c r="A116" s="22"/>
      <c r="B116" s="11"/>
      <c r="C116" s="12"/>
      <c r="D116" s="222"/>
      <c r="E116" s="29"/>
      <c r="F116" s="18"/>
      <c r="G116" s="19"/>
      <c r="H116" s="142"/>
      <c r="I116" s="142"/>
      <c r="J116" s="118"/>
    </row>
    <row r="117" spans="1:14" ht="21">
      <c r="A117" s="307" t="s">
        <v>820</v>
      </c>
      <c r="B117" s="307"/>
      <c r="C117" s="307"/>
      <c r="D117" s="307"/>
      <c r="E117" s="307"/>
      <c r="F117" s="307"/>
      <c r="G117" s="307"/>
      <c r="H117" s="307"/>
      <c r="I117" s="307"/>
      <c r="J117" s="307"/>
      <c r="K117" s="6"/>
      <c r="L117" s="6"/>
      <c r="M117" s="6"/>
      <c r="N117" s="6"/>
    </row>
    <row r="118" spans="1:10" ht="13.5">
      <c r="A118" s="3" t="s">
        <v>681</v>
      </c>
      <c r="J118" s="13" t="s">
        <v>835</v>
      </c>
    </row>
    <row r="119" spans="1:10" s="7" customFormat="1" ht="13.5" customHeight="1">
      <c r="A119" s="301" t="s">
        <v>737</v>
      </c>
      <c r="B119" s="296" t="s">
        <v>682</v>
      </c>
      <c r="C119" s="303" t="s">
        <v>762</v>
      </c>
      <c r="D119" s="304"/>
      <c r="E119" s="296" t="s">
        <v>769</v>
      </c>
      <c r="F119" s="299" t="s">
        <v>821</v>
      </c>
      <c r="G119" s="300"/>
      <c r="H119" s="143" t="s">
        <v>725</v>
      </c>
      <c r="I119" s="143" t="s">
        <v>430</v>
      </c>
      <c r="J119" s="143" t="s">
        <v>683</v>
      </c>
    </row>
    <row r="120" spans="1:10" s="7" customFormat="1" ht="13.5">
      <c r="A120" s="302"/>
      <c r="B120" s="297"/>
      <c r="C120" s="305"/>
      <c r="D120" s="306"/>
      <c r="E120" s="297"/>
      <c r="F120" s="14" t="s">
        <v>694</v>
      </c>
      <c r="G120" s="15" t="s">
        <v>771</v>
      </c>
      <c r="H120" s="144" t="s">
        <v>431</v>
      </c>
      <c r="I120" s="144" t="s">
        <v>432</v>
      </c>
      <c r="J120" s="145" t="s">
        <v>433</v>
      </c>
    </row>
    <row r="121" spans="1:10" ht="13.5" customHeight="1">
      <c r="A121" s="119"/>
      <c r="B121" s="120"/>
      <c r="C121" s="121"/>
      <c r="D121" s="122"/>
      <c r="E121" s="123"/>
      <c r="F121" s="16"/>
      <c r="G121" s="17"/>
      <c r="H121" s="141"/>
      <c r="I121" s="141"/>
      <c r="J121" s="117"/>
    </row>
    <row r="122" spans="1:10" ht="13.5" customHeight="1">
      <c r="A122" s="119"/>
      <c r="B122" s="120"/>
      <c r="C122" s="124"/>
      <c r="D122" s="122"/>
      <c r="E122" s="123"/>
      <c r="F122" s="16"/>
      <c r="G122" s="17"/>
      <c r="H122" s="141"/>
      <c r="I122" s="141"/>
      <c r="J122" s="117"/>
    </row>
    <row r="123" spans="1:10" ht="13.5" customHeight="1">
      <c r="A123" s="119"/>
      <c r="B123" s="120"/>
      <c r="C123" s="124"/>
      <c r="D123" s="122"/>
      <c r="E123" s="125"/>
      <c r="F123" s="16"/>
      <c r="G123" s="17"/>
      <c r="H123" s="141"/>
      <c r="I123" s="141"/>
      <c r="J123" s="117"/>
    </row>
    <row r="124" spans="1:10" ht="13.5" customHeight="1">
      <c r="A124" s="126"/>
      <c r="B124" s="120"/>
      <c r="C124" s="124"/>
      <c r="D124" s="122"/>
      <c r="E124" s="123"/>
      <c r="F124" s="16"/>
      <c r="G124" s="17"/>
      <c r="H124" s="141"/>
      <c r="I124" s="141"/>
      <c r="J124" s="117"/>
    </row>
    <row r="125" spans="1:10" ht="13.5" customHeight="1">
      <c r="A125" s="119"/>
      <c r="B125" s="120"/>
      <c r="C125" s="124"/>
      <c r="D125" s="122"/>
      <c r="E125" s="123"/>
      <c r="F125" s="16"/>
      <c r="G125" s="17"/>
      <c r="H125" s="141"/>
      <c r="I125" s="141"/>
      <c r="J125" s="117"/>
    </row>
    <row r="126" spans="1:10" ht="13.5" customHeight="1">
      <c r="A126" s="119"/>
      <c r="B126" s="120"/>
      <c r="C126" s="124"/>
      <c r="D126" s="122"/>
      <c r="E126" s="123"/>
      <c r="F126" s="16"/>
      <c r="G126" s="17"/>
      <c r="H126" s="141"/>
      <c r="I126" s="141"/>
      <c r="J126" s="117"/>
    </row>
    <row r="127" spans="1:10" ht="13.5" customHeight="1">
      <c r="A127" s="119"/>
      <c r="B127" s="120"/>
      <c r="C127" s="124"/>
      <c r="D127" s="122"/>
      <c r="E127" s="123"/>
      <c r="F127" s="16"/>
      <c r="G127" s="17"/>
      <c r="H127" s="141"/>
      <c r="I127" s="141"/>
      <c r="J127" s="117"/>
    </row>
    <row r="128" spans="1:10" ht="13.5" customHeight="1">
      <c r="A128" s="119"/>
      <c r="B128" s="120"/>
      <c r="C128" s="124"/>
      <c r="D128" s="122"/>
      <c r="E128" s="123"/>
      <c r="F128" s="16"/>
      <c r="G128" s="17"/>
      <c r="H128" s="141"/>
      <c r="I128" s="141"/>
      <c r="J128" s="117"/>
    </row>
    <row r="129" spans="1:10" ht="13.5" customHeight="1">
      <c r="A129" s="119"/>
      <c r="B129" s="120"/>
      <c r="C129" s="124"/>
      <c r="D129" s="122"/>
      <c r="E129" s="123"/>
      <c r="F129" s="16"/>
      <c r="G129" s="17"/>
      <c r="H129" s="141"/>
      <c r="I129" s="141"/>
      <c r="J129" s="117"/>
    </row>
    <row r="130" spans="1:10" ht="13.5" customHeight="1">
      <c r="A130" s="119"/>
      <c r="B130" s="120"/>
      <c r="C130" s="124"/>
      <c r="D130" s="122"/>
      <c r="E130" s="123"/>
      <c r="F130" s="16"/>
      <c r="G130" s="17"/>
      <c r="H130" s="141"/>
      <c r="I130" s="141"/>
      <c r="J130" s="117"/>
    </row>
    <row r="131" spans="1:10" ht="13.5">
      <c r="A131" s="119"/>
      <c r="B131" s="120"/>
      <c r="C131" s="124"/>
      <c r="D131" s="122"/>
      <c r="E131" s="123"/>
      <c r="F131" s="16"/>
      <c r="G131" s="17"/>
      <c r="H131" s="141"/>
      <c r="I131" s="141"/>
      <c r="J131" s="117"/>
    </row>
    <row r="132" spans="1:10" ht="13.5" customHeight="1">
      <c r="A132" s="119"/>
      <c r="B132" s="120"/>
      <c r="C132" s="124"/>
      <c r="D132" s="122"/>
      <c r="E132" s="123"/>
      <c r="F132" s="16"/>
      <c r="G132" s="17"/>
      <c r="H132" s="141"/>
      <c r="I132" s="141"/>
      <c r="J132" s="117"/>
    </row>
    <row r="133" spans="1:10" ht="13.5" customHeight="1">
      <c r="A133" s="119"/>
      <c r="B133" s="120"/>
      <c r="C133" s="124"/>
      <c r="D133" s="122"/>
      <c r="E133" s="123"/>
      <c r="F133" s="16"/>
      <c r="G133" s="17"/>
      <c r="H133" s="141"/>
      <c r="I133" s="141"/>
      <c r="J133" s="117"/>
    </row>
    <row r="134" spans="1:10" ht="13.5" customHeight="1">
      <c r="A134" s="119"/>
      <c r="B134" s="120"/>
      <c r="C134" s="124"/>
      <c r="D134" s="122"/>
      <c r="E134" s="123"/>
      <c r="F134" s="16"/>
      <c r="G134" s="17"/>
      <c r="H134" s="141"/>
      <c r="I134" s="141"/>
      <c r="J134" s="117"/>
    </row>
    <row r="135" spans="1:10" ht="13.5" customHeight="1">
      <c r="A135" s="119"/>
      <c r="B135" s="120"/>
      <c r="C135" s="124"/>
      <c r="D135" s="122"/>
      <c r="E135" s="123"/>
      <c r="F135" s="16"/>
      <c r="G135" s="17"/>
      <c r="H135" s="141"/>
      <c r="I135" s="141"/>
      <c r="J135" s="117"/>
    </row>
    <row r="136" spans="1:10" ht="13.5" customHeight="1">
      <c r="A136" s="119"/>
      <c r="B136" s="120"/>
      <c r="C136" s="124"/>
      <c r="D136" s="127"/>
      <c r="E136" s="123"/>
      <c r="F136" s="16"/>
      <c r="G136" s="17"/>
      <c r="H136" s="141"/>
      <c r="I136" s="141"/>
      <c r="J136" s="117"/>
    </row>
    <row r="137" spans="1:10" ht="13.5" customHeight="1">
      <c r="A137" s="119"/>
      <c r="B137" s="120"/>
      <c r="C137" s="124"/>
      <c r="D137" s="122"/>
      <c r="E137" s="123"/>
      <c r="F137" s="16"/>
      <c r="G137" s="17"/>
      <c r="H137" s="141"/>
      <c r="I137" s="141"/>
      <c r="J137" s="117"/>
    </row>
    <row r="138" spans="1:10" ht="13.5" customHeight="1">
      <c r="A138" s="119"/>
      <c r="B138" s="120"/>
      <c r="C138" s="124"/>
      <c r="D138" s="122"/>
      <c r="E138" s="123"/>
      <c r="F138" s="16"/>
      <c r="G138" s="17"/>
      <c r="H138" s="141"/>
      <c r="I138" s="141"/>
      <c r="J138" s="117"/>
    </row>
    <row r="139" spans="1:10" ht="13.5">
      <c r="A139" s="119"/>
      <c r="B139" s="120"/>
      <c r="C139" s="124"/>
      <c r="D139" s="122"/>
      <c r="E139" s="123"/>
      <c r="F139" s="16"/>
      <c r="G139" s="17"/>
      <c r="H139" s="141"/>
      <c r="I139" s="141"/>
      <c r="J139" s="117"/>
    </row>
    <row r="140" spans="1:10" ht="13.5" customHeight="1">
      <c r="A140" s="119"/>
      <c r="B140" s="120"/>
      <c r="C140" s="124"/>
      <c r="D140" s="122"/>
      <c r="E140" s="123"/>
      <c r="F140" s="16"/>
      <c r="G140" s="17"/>
      <c r="H140" s="141"/>
      <c r="I140" s="141"/>
      <c r="J140" s="117"/>
    </row>
    <row r="141" spans="1:10" ht="13.5" customHeight="1">
      <c r="A141" s="119"/>
      <c r="B141" s="120"/>
      <c r="C141" s="124"/>
      <c r="D141" s="122"/>
      <c r="E141" s="123"/>
      <c r="F141" s="16"/>
      <c r="G141" s="17"/>
      <c r="H141" s="141"/>
      <c r="I141" s="141"/>
      <c r="J141" s="117"/>
    </row>
    <row r="142" spans="1:10" ht="13.5" customHeight="1">
      <c r="A142" s="119"/>
      <c r="B142" s="120"/>
      <c r="C142" s="124"/>
      <c r="D142" s="122"/>
      <c r="E142" s="123"/>
      <c r="F142" s="16"/>
      <c r="G142" s="17"/>
      <c r="H142" s="141"/>
      <c r="I142" s="141"/>
      <c r="J142" s="117"/>
    </row>
    <row r="143" spans="1:10" ht="13.5" customHeight="1">
      <c r="A143" s="119"/>
      <c r="B143" s="120"/>
      <c r="C143" s="124"/>
      <c r="D143" s="122"/>
      <c r="E143" s="125"/>
      <c r="F143" s="16"/>
      <c r="G143" s="17"/>
      <c r="H143" s="141"/>
      <c r="I143" s="141"/>
      <c r="J143" s="117"/>
    </row>
    <row r="144" spans="1:10" ht="13.5" customHeight="1">
      <c r="A144" s="119"/>
      <c r="B144" s="120"/>
      <c r="C144" s="124"/>
      <c r="D144" s="122"/>
      <c r="E144" s="123"/>
      <c r="F144" s="16"/>
      <c r="G144" s="17"/>
      <c r="H144" s="141"/>
      <c r="I144" s="141"/>
      <c r="J144" s="117"/>
    </row>
    <row r="145" spans="1:10" ht="13.5" customHeight="1">
      <c r="A145" s="119"/>
      <c r="B145" s="120"/>
      <c r="C145" s="124"/>
      <c r="D145" s="122"/>
      <c r="E145" s="123"/>
      <c r="F145" s="16"/>
      <c r="G145" s="17"/>
      <c r="H145" s="141"/>
      <c r="I145" s="141"/>
      <c r="J145" s="117"/>
    </row>
    <row r="146" spans="1:10" ht="13.5" customHeight="1">
      <c r="A146" s="119"/>
      <c r="B146" s="120"/>
      <c r="C146" s="124"/>
      <c r="D146" s="122"/>
      <c r="E146" s="123"/>
      <c r="F146" s="16"/>
      <c r="G146" s="17"/>
      <c r="H146" s="141"/>
      <c r="I146" s="141"/>
      <c r="J146" s="117"/>
    </row>
    <row r="147" spans="1:10" ht="13.5" customHeight="1">
      <c r="A147" s="119"/>
      <c r="B147" s="120"/>
      <c r="C147" s="124"/>
      <c r="D147" s="122"/>
      <c r="E147" s="123"/>
      <c r="F147" s="16"/>
      <c r="G147" s="17"/>
      <c r="H147" s="141"/>
      <c r="I147" s="141"/>
      <c r="J147" s="117"/>
    </row>
    <row r="148" spans="1:10" ht="13.5" customHeight="1">
      <c r="A148" s="119"/>
      <c r="B148" s="120"/>
      <c r="C148" s="124"/>
      <c r="D148" s="122"/>
      <c r="E148" s="123"/>
      <c r="F148" s="16"/>
      <c r="G148" s="17"/>
      <c r="H148" s="141"/>
      <c r="I148" s="141"/>
      <c r="J148" s="117"/>
    </row>
    <row r="149" spans="1:10" ht="13.5" customHeight="1">
      <c r="A149" s="119"/>
      <c r="B149" s="120"/>
      <c r="C149" s="124"/>
      <c r="D149" s="122"/>
      <c r="E149" s="123"/>
      <c r="F149" s="16"/>
      <c r="G149" s="17"/>
      <c r="H149" s="141"/>
      <c r="I149" s="141"/>
      <c r="J149" s="117"/>
    </row>
    <row r="150" spans="1:10" ht="13.5" customHeight="1">
      <c r="A150" s="119"/>
      <c r="B150" s="120"/>
      <c r="C150" s="124"/>
      <c r="D150" s="122"/>
      <c r="E150" s="123"/>
      <c r="F150" s="16"/>
      <c r="G150" s="17"/>
      <c r="H150" s="141"/>
      <c r="I150" s="141"/>
      <c r="J150" s="117"/>
    </row>
    <row r="151" spans="1:10" ht="13.5" customHeight="1">
      <c r="A151" s="119"/>
      <c r="B151" s="120"/>
      <c r="C151" s="124"/>
      <c r="D151" s="122"/>
      <c r="E151" s="123"/>
      <c r="F151" s="16"/>
      <c r="G151" s="17"/>
      <c r="H151" s="141"/>
      <c r="I151" s="141"/>
      <c r="J151" s="117"/>
    </row>
    <row r="152" spans="1:10" ht="13.5" customHeight="1">
      <c r="A152" s="119"/>
      <c r="B152" s="120"/>
      <c r="C152" s="124"/>
      <c r="D152" s="122"/>
      <c r="E152" s="123"/>
      <c r="F152" s="16"/>
      <c r="G152" s="17"/>
      <c r="H152" s="141"/>
      <c r="I152" s="141"/>
      <c r="J152" s="117"/>
    </row>
    <row r="153" spans="1:10" ht="13.5" customHeight="1">
      <c r="A153" s="119"/>
      <c r="B153" s="120"/>
      <c r="C153" s="124"/>
      <c r="D153" s="122"/>
      <c r="E153" s="123"/>
      <c r="F153" s="16"/>
      <c r="G153" s="17"/>
      <c r="H153" s="141"/>
      <c r="I153" s="141"/>
      <c r="J153" s="117"/>
    </row>
    <row r="154" spans="1:10" ht="13.5" customHeight="1">
      <c r="A154" s="119"/>
      <c r="B154" s="120"/>
      <c r="C154" s="124"/>
      <c r="D154" s="122"/>
      <c r="E154" s="123"/>
      <c r="F154" s="16"/>
      <c r="G154" s="17"/>
      <c r="H154" s="141"/>
      <c r="I154" s="141"/>
      <c r="J154" s="117"/>
    </row>
    <row r="155" spans="1:10" ht="13.5" customHeight="1">
      <c r="A155" s="128"/>
      <c r="B155" s="128"/>
      <c r="C155" s="129"/>
      <c r="D155" s="129"/>
      <c r="E155" s="130"/>
      <c r="F155" s="18"/>
      <c r="G155" s="19"/>
      <c r="H155" s="142"/>
      <c r="I155" s="142"/>
      <c r="J155" s="118"/>
    </row>
  </sheetData>
  <sheetProtection/>
  <mergeCells count="25">
    <mergeCell ref="A117:J117"/>
    <mergeCell ref="A119:A120"/>
    <mergeCell ref="B119:B120"/>
    <mergeCell ref="C119:D120"/>
    <mergeCell ref="E119:E120"/>
    <mergeCell ref="F119:G119"/>
    <mergeCell ref="A41:A42"/>
    <mergeCell ref="B41:B42"/>
    <mergeCell ref="C41:D42"/>
    <mergeCell ref="A78:J78"/>
    <mergeCell ref="A80:A81"/>
    <mergeCell ref="B80:B81"/>
    <mergeCell ref="C80:D81"/>
    <mergeCell ref="E80:E81"/>
    <mergeCell ref="F80:G80"/>
    <mergeCell ref="A4:J4"/>
    <mergeCell ref="A6:J6"/>
    <mergeCell ref="A8:J8"/>
    <mergeCell ref="F25:J25"/>
    <mergeCell ref="E41:E42"/>
    <mergeCell ref="F27:J27"/>
    <mergeCell ref="F29:J29"/>
    <mergeCell ref="F31:J31"/>
    <mergeCell ref="A39:J39"/>
    <mergeCell ref="F41:G41"/>
  </mergeCells>
  <printOptions horizontalCentered="1"/>
  <pageMargins left="0.3937007874015748" right="0.3937007874015748" top="0.7874015748031497" bottom="0.5905511811023623" header="0.5118110236220472" footer="0.5118110236220472"/>
  <pageSetup firstPageNumber="11" useFirstPageNumber="1" horizontalDpi="600" verticalDpi="600" orientation="landscape" paperSize="9" r:id="rId3"/>
  <headerFooter alignWithMargins="0">
    <oddFooter>&amp;C砂－&amp;P</oddFooter>
  </headerFooter>
  <drawing r:id="rId2"/>
  <legacyDrawing r:id="rId1"/>
</worksheet>
</file>

<file path=xl/worksheets/sheet6.xml><?xml version="1.0" encoding="utf-8"?>
<worksheet xmlns="http://schemas.openxmlformats.org/spreadsheetml/2006/main" xmlns:r="http://schemas.openxmlformats.org/officeDocument/2006/relationships">
  <dimension ref="A1:CB203"/>
  <sheetViews>
    <sheetView showZeros="0" view="pageBreakPreview" zoomScale="87" zoomScaleNormal="75" zoomScaleSheetLayoutView="87" zoomScalePageLayoutView="0" workbookViewId="0" topLeftCell="A124">
      <selection activeCell="D27" sqref="D27"/>
    </sheetView>
  </sheetViews>
  <sheetFormatPr defaultColWidth="9.00390625" defaultRowHeight="13.5"/>
  <cols>
    <col min="1" max="82" width="1.875" style="36" customWidth="1"/>
    <col min="83" max="16384" width="9.00390625" style="36" customWidth="1"/>
  </cols>
  <sheetData>
    <row r="1" spans="1:76" ht="10.5">
      <c r="A1" s="298"/>
      <c r="B1" s="298"/>
      <c r="C1" s="298"/>
      <c r="D1" s="298"/>
      <c r="E1" s="298"/>
      <c r="F1" s="298"/>
      <c r="G1" s="298"/>
      <c r="H1" s="298"/>
      <c r="I1" s="412" t="s">
        <v>878</v>
      </c>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298" t="s">
        <v>895</v>
      </c>
      <c r="BR1" s="298">
        <v>1</v>
      </c>
      <c r="BS1" s="298"/>
      <c r="BT1" s="298" t="s">
        <v>896</v>
      </c>
      <c r="BU1" s="298"/>
      <c r="BV1" s="298">
        <v>5</v>
      </c>
      <c r="BW1" s="298"/>
      <c r="BX1" s="298" t="s">
        <v>897</v>
      </c>
    </row>
    <row r="2" spans="1:76" ht="10.5">
      <c r="A2" s="298"/>
      <c r="B2" s="298"/>
      <c r="C2" s="298"/>
      <c r="D2" s="298"/>
      <c r="E2" s="298"/>
      <c r="F2" s="298"/>
      <c r="G2" s="298"/>
      <c r="H2" s="298"/>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412"/>
      <c r="AR2" s="412"/>
      <c r="AS2" s="412"/>
      <c r="AT2" s="412"/>
      <c r="AU2" s="412"/>
      <c r="AV2" s="412"/>
      <c r="AW2" s="412"/>
      <c r="AX2" s="412"/>
      <c r="AY2" s="412"/>
      <c r="AZ2" s="412"/>
      <c r="BA2" s="412"/>
      <c r="BB2" s="412"/>
      <c r="BC2" s="412"/>
      <c r="BD2" s="412"/>
      <c r="BE2" s="412"/>
      <c r="BF2" s="412"/>
      <c r="BG2" s="412"/>
      <c r="BH2" s="412"/>
      <c r="BI2" s="412"/>
      <c r="BJ2" s="412"/>
      <c r="BK2" s="412"/>
      <c r="BL2" s="412"/>
      <c r="BM2" s="412"/>
      <c r="BN2" s="412"/>
      <c r="BO2" s="412"/>
      <c r="BP2" s="412"/>
      <c r="BQ2" s="298"/>
      <c r="BR2" s="298"/>
      <c r="BS2" s="298"/>
      <c r="BT2" s="298"/>
      <c r="BU2" s="298"/>
      <c r="BV2" s="298"/>
      <c r="BW2" s="298"/>
      <c r="BX2" s="298"/>
    </row>
    <row r="4" ht="12.75" customHeight="1">
      <c r="A4" s="35" t="s">
        <v>192</v>
      </c>
    </row>
    <row r="5" spans="1:76" ht="12.75" customHeight="1">
      <c r="A5" s="374" t="s">
        <v>879</v>
      </c>
      <c r="B5" s="332"/>
      <c r="C5" s="332"/>
      <c r="D5" s="333"/>
      <c r="E5" s="410"/>
      <c r="F5" s="410"/>
      <c r="G5" s="410"/>
      <c r="H5" s="410"/>
      <c r="I5" s="411" t="s">
        <v>23</v>
      </c>
      <c r="J5" s="411"/>
      <c r="K5" s="411"/>
      <c r="L5" s="375"/>
      <c r="M5" s="376"/>
      <c r="N5" s="376"/>
      <c r="O5" s="376"/>
      <c r="P5" s="376"/>
      <c r="Q5" s="376"/>
      <c r="R5" s="376"/>
      <c r="S5" s="60" t="s">
        <v>35</v>
      </c>
      <c r="T5" s="374" t="s">
        <v>37</v>
      </c>
      <c r="U5" s="332"/>
      <c r="V5" s="333"/>
      <c r="W5" s="375"/>
      <c r="X5" s="376"/>
      <c r="Y5" s="376"/>
      <c r="Z5" s="376"/>
      <c r="AA5" s="376"/>
      <c r="AB5" s="60" t="s">
        <v>35</v>
      </c>
      <c r="AC5" s="374" t="s">
        <v>36</v>
      </c>
      <c r="AD5" s="332"/>
      <c r="AE5" s="333"/>
      <c r="AF5" s="375"/>
      <c r="AG5" s="376"/>
      <c r="AH5" s="376"/>
      <c r="AI5" s="376"/>
      <c r="AJ5" s="376"/>
      <c r="AK5" s="60" t="s">
        <v>35</v>
      </c>
      <c r="AN5" s="510" t="s">
        <v>929</v>
      </c>
      <c r="AO5" s="510"/>
      <c r="AP5" s="411" t="s">
        <v>931</v>
      </c>
      <c r="AQ5" s="411"/>
      <c r="AR5" s="411"/>
      <c r="AS5" s="411"/>
      <c r="AT5" s="411"/>
      <c r="AU5" s="459" t="s">
        <v>78</v>
      </c>
      <c r="AV5" s="318"/>
      <c r="AW5" s="318"/>
      <c r="AX5" s="318"/>
      <c r="AY5" s="318"/>
      <c r="AZ5" s="326" t="s">
        <v>81</v>
      </c>
      <c r="BA5" s="326"/>
      <c r="BB5" s="326"/>
      <c r="BC5" s="326"/>
      <c r="BD5" s="326"/>
      <c r="BE5" s="462" t="s">
        <v>82</v>
      </c>
      <c r="BF5" s="462"/>
      <c r="BG5" s="462"/>
      <c r="BH5" s="462"/>
      <c r="BI5" s="462"/>
      <c r="BJ5" s="37"/>
      <c r="BK5" s="318" t="s">
        <v>83</v>
      </c>
      <c r="BL5" s="318"/>
      <c r="BM5" s="318"/>
      <c r="BN5" s="318"/>
      <c r="BO5" s="318"/>
      <c r="BP5" s="318"/>
      <c r="BQ5" s="318"/>
      <c r="BR5" s="318"/>
      <c r="BS5" s="318"/>
      <c r="BT5" s="318"/>
      <c r="BU5" s="318"/>
      <c r="BV5" s="318"/>
      <c r="BW5" s="318"/>
      <c r="BX5" s="319"/>
    </row>
    <row r="6" spans="1:76" ht="12.75" customHeight="1">
      <c r="A6" s="346" t="s">
        <v>880</v>
      </c>
      <c r="B6" s="347"/>
      <c r="C6" s="347"/>
      <c r="D6" s="348"/>
      <c r="E6" s="410"/>
      <c r="F6" s="454"/>
      <c r="G6" s="454"/>
      <c r="H6" s="454"/>
      <c r="I6" s="430" t="s">
        <v>24</v>
      </c>
      <c r="J6" s="430"/>
      <c r="K6" s="430"/>
      <c r="L6" s="375"/>
      <c r="M6" s="376"/>
      <c r="N6" s="376"/>
      <c r="O6" s="392"/>
      <c r="P6" s="447" t="s">
        <v>34</v>
      </c>
      <c r="Q6" s="448"/>
      <c r="R6" s="449"/>
      <c r="S6" s="375"/>
      <c r="T6" s="376"/>
      <c r="U6" s="376"/>
      <c r="V6" s="392"/>
      <c r="W6" s="447" t="s">
        <v>33</v>
      </c>
      <c r="X6" s="448"/>
      <c r="Y6" s="449"/>
      <c r="Z6" s="59" t="s">
        <v>32</v>
      </c>
      <c r="AA6" s="450"/>
      <c r="AB6" s="450"/>
      <c r="AC6" s="51" t="s">
        <v>950</v>
      </c>
      <c r="AD6" s="51" t="s">
        <v>31</v>
      </c>
      <c r="AE6" s="376"/>
      <c r="AF6" s="376"/>
      <c r="AG6" s="51" t="s">
        <v>950</v>
      </c>
      <c r="AH6" s="51" t="s">
        <v>30</v>
      </c>
      <c r="AI6" s="423"/>
      <c r="AJ6" s="423"/>
      <c r="AK6" s="60" t="s">
        <v>29</v>
      </c>
      <c r="AN6" s="510"/>
      <c r="AO6" s="510"/>
      <c r="AP6" s="411"/>
      <c r="AQ6" s="411"/>
      <c r="AR6" s="411"/>
      <c r="AS6" s="411"/>
      <c r="AT6" s="411"/>
      <c r="AU6" s="47"/>
      <c r="AV6" s="44"/>
      <c r="AW6" s="44"/>
      <c r="AX6" s="44"/>
      <c r="AY6" s="44"/>
      <c r="AZ6" s="44"/>
      <c r="BA6" s="457" t="s">
        <v>84</v>
      </c>
      <c r="BB6" s="457"/>
      <c r="BC6" s="457"/>
      <c r="BD6" s="457"/>
      <c r="BE6" s="457"/>
      <c r="BF6" s="457"/>
      <c r="BG6" s="457"/>
      <c r="BH6" s="457"/>
      <c r="BI6" s="457"/>
      <c r="BJ6" s="457"/>
      <c r="BK6" s="457"/>
      <c r="BL6" s="457"/>
      <c r="BM6" s="457"/>
      <c r="BN6" s="457"/>
      <c r="BO6" s="457"/>
      <c r="BP6" s="457"/>
      <c r="BQ6" s="457"/>
      <c r="BR6" s="457"/>
      <c r="BS6" s="457"/>
      <c r="BT6" s="457"/>
      <c r="BU6" s="457"/>
      <c r="BV6" s="457"/>
      <c r="BW6" s="457"/>
      <c r="BX6" s="460"/>
    </row>
    <row r="7" spans="1:76" ht="12.75" customHeight="1">
      <c r="A7" s="374" t="s">
        <v>25</v>
      </c>
      <c r="B7" s="332"/>
      <c r="C7" s="332"/>
      <c r="D7" s="332"/>
      <c r="E7" s="333"/>
      <c r="F7" s="476"/>
      <c r="G7" s="477"/>
      <c r="H7" s="477"/>
      <c r="I7" s="477"/>
      <c r="J7" s="477"/>
      <c r="K7" s="369" t="s">
        <v>28</v>
      </c>
      <c r="L7" s="377"/>
      <c r="M7" s="374" t="s">
        <v>27</v>
      </c>
      <c r="N7" s="332"/>
      <c r="O7" s="332"/>
      <c r="P7" s="332"/>
      <c r="Q7" s="332"/>
      <c r="R7" s="332"/>
      <c r="S7" s="333"/>
      <c r="T7" s="476"/>
      <c r="U7" s="477"/>
      <c r="V7" s="477"/>
      <c r="W7" s="477"/>
      <c r="X7" s="477"/>
      <c r="Y7" s="369" t="s">
        <v>28</v>
      </c>
      <c r="Z7" s="377"/>
      <c r="AA7" s="374" t="s">
        <v>26</v>
      </c>
      <c r="AB7" s="332"/>
      <c r="AC7" s="332"/>
      <c r="AD7" s="332"/>
      <c r="AE7" s="333"/>
      <c r="AF7" s="476"/>
      <c r="AG7" s="477"/>
      <c r="AH7" s="477"/>
      <c r="AI7" s="477"/>
      <c r="AJ7" s="369" t="s">
        <v>28</v>
      </c>
      <c r="AK7" s="377"/>
      <c r="AN7" s="510"/>
      <c r="AO7" s="510"/>
      <c r="AP7" s="411"/>
      <c r="AQ7" s="411"/>
      <c r="AR7" s="411"/>
      <c r="AS7" s="411"/>
      <c r="AT7" s="411"/>
      <c r="AU7" s="459" t="s">
        <v>79</v>
      </c>
      <c r="AV7" s="318"/>
      <c r="AW7" s="318"/>
      <c r="AX7" s="318"/>
      <c r="AY7" s="429"/>
      <c r="AZ7" s="429"/>
      <c r="BA7" s="429"/>
      <c r="BB7" s="429"/>
      <c r="BC7" s="326" t="s">
        <v>85</v>
      </c>
      <c r="BD7" s="326"/>
      <c r="BE7" s="37"/>
      <c r="BF7" s="37"/>
      <c r="BG7" s="37"/>
      <c r="BH7" s="318" t="s">
        <v>86</v>
      </c>
      <c r="BI7" s="318"/>
      <c r="BJ7" s="318"/>
      <c r="BK7" s="318"/>
      <c r="BL7" s="318"/>
      <c r="BM7" s="318"/>
      <c r="BN7" s="318"/>
      <c r="BO7" s="318"/>
      <c r="BP7" s="318"/>
      <c r="BQ7" s="318"/>
      <c r="BR7" s="318"/>
      <c r="BS7" s="318"/>
      <c r="BT7" s="318"/>
      <c r="BU7" s="318"/>
      <c r="BV7" s="318"/>
      <c r="BW7" s="318"/>
      <c r="BX7" s="319"/>
    </row>
    <row r="8" spans="1:76" ht="12.75" customHeight="1">
      <c r="A8" s="374" t="s">
        <v>881</v>
      </c>
      <c r="B8" s="332"/>
      <c r="C8" s="332"/>
      <c r="D8" s="333"/>
      <c r="E8" s="440"/>
      <c r="F8" s="441"/>
      <c r="G8" s="441"/>
      <c r="H8" s="369" t="s">
        <v>7</v>
      </c>
      <c r="I8" s="377"/>
      <c r="J8" s="374" t="s">
        <v>884</v>
      </c>
      <c r="K8" s="332"/>
      <c r="L8" s="332"/>
      <c r="M8" s="332"/>
      <c r="N8" s="332"/>
      <c r="O8" s="333"/>
      <c r="P8" s="515"/>
      <c r="Q8" s="418"/>
      <c r="R8" s="418"/>
      <c r="S8" s="369" t="s">
        <v>8</v>
      </c>
      <c r="T8" s="369"/>
      <c r="U8" s="377"/>
      <c r="V8" s="374" t="s">
        <v>883</v>
      </c>
      <c r="W8" s="332"/>
      <c r="X8" s="332"/>
      <c r="Y8" s="333"/>
      <c r="Z8" s="378" t="s">
        <v>898</v>
      </c>
      <c r="AA8" s="369"/>
      <c r="AB8" s="369"/>
      <c r="AC8" s="377"/>
      <c r="AD8" s="374" t="s">
        <v>882</v>
      </c>
      <c r="AE8" s="332"/>
      <c r="AF8" s="332"/>
      <c r="AG8" s="333"/>
      <c r="AH8" s="378" t="s">
        <v>898</v>
      </c>
      <c r="AI8" s="369"/>
      <c r="AJ8" s="369"/>
      <c r="AK8" s="377"/>
      <c r="AN8" s="510"/>
      <c r="AO8" s="510"/>
      <c r="AP8" s="411"/>
      <c r="AQ8" s="411"/>
      <c r="AR8" s="411"/>
      <c r="AS8" s="411"/>
      <c r="AT8" s="411"/>
      <c r="AU8" s="47"/>
      <c r="AV8" s="457" t="s">
        <v>87</v>
      </c>
      <c r="AW8" s="457"/>
      <c r="AX8" s="457"/>
      <c r="AY8" s="457"/>
      <c r="AZ8" s="457"/>
      <c r="BA8" s="457"/>
      <c r="BB8" s="457"/>
      <c r="BC8" s="457"/>
      <c r="BD8" s="457"/>
      <c r="BE8" s="457"/>
      <c r="BF8" s="44"/>
      <c r="BG8" s="44"/>
      <c r="BH8" s="44"/>
      <c r="BI8" s="44"/>
      <c r="BJ8" s="44"/>
      <c r="BK8" s="44"/>
      <c r="BL8" s="44"/>
      <c r="BM8" s="44"/>
      <c r="BN8" s="44"/>
      <c r="BO8" s="44"/>
      <c r="BP8" s="44"/>
      <c r="BQ8" s="44"/>
      <c r="BR8" s="44"/>
      <c r="BS8" s="44"/>
      <c r="BT8" s="44"/>
      <c r="BU8" s="44"/>
      <c r="BV8" s="44"/>
      <c r="BW8" s="44"/>
      <c r="BX8" s="45"/>
    </row>
    <row r="9" spans="1:76" ht="12.75" customHeight="1">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N9" s="510"/>
      <c r="AO9" s="510"/>
      <c r="AP9" s="411"/>
      <c r="AQ9" s="411"/>
      <c r="AR9" s="411"/>
      <c r="AS9" s="411"/>
      <c r="AT9" s="411"/>
      <c r="AU9" s="459" t="s">
        <v>80</v>
      </c>
      <c r="AV9" s="318"/>
      <c r="AW9" s="318"/>
      <c r="AX9" s="318"/>
      <c r="AY9" s="463"/>
      <c r="AZ9" s="463"/>
      <c r="BA9" s="463"/>
      <c r="BB9" s="49" t="s">
        <v>925</v>
      </c>
      <c r="BC9" s="37"/>
      <c r="BD9" s="326" t="s">
        <v>96</v>
      </c>
      <c r="BE9" s="326"/>
      <c r="BF9" s="326"/>
      <c r="BG9" s="326"/>
      <c r="BH9" s="326"/>
      <c r="BI9" s="326" t="s">
        <v>97</v>
      </c>
      <c r="BJ9" s="326"/>
      <c r="BK9" s="326"/>
      <c r="BL9" s="326"/>
      <c r="BM9" s="326"/>
      <c r="BN9" s="326" t="s">
        <v>98</v>
      </c>
      <c r="BO9" s="326"/>
      <c r="BP9" s="326"/>
      <c r="BQ9" s="326"/>
      <c r="BR9" s="326"/>
      <c r="BS9" s="326" t="s">
        <v>99</v>
      </c>
      <c r="BT9" s="326"/>
      <c r="BU9" s="326"/>
      <c r="BV9" s="326"/>
      <c r="BW9" s="326"/>
      <c r="BX9" s="38"/>
    </row>
    <row r="10" spans="1:76" ht="12.75" customHeight="1">
      <c r="A10" s="363" t="s">
        <v>888</v>
      </c>
      <c r="B10" s="364"/>
      <c r="C10" s="411" t="s">
        <v>885</v>
      </c>
      <c r="D10" s="411"/>
      <c r="E10" s="411"/>
      <c r="F10" s="411"/>
      <c r="G10" s="411"/>
      <c r="H10" s="374" t="s">
        <v>1</v>
      </c>
      <c r="I10" s="332"/>
      <c r="J10" s="332"/>
      <c r="K10" s="332"/>
      <c r="L10" s="512" t="s">
        <v>957</v>
      </c>
      <c r="M10" s="512"/>
      <c r="N10" s="512"/>
      <c r="O10" s="508"/>
      <c r="P10" s="508"/>
      <c r="Q10" s="508"/>
      <c r="R10" s="43"/>
      <c r="S10" s="370" t="s">
        <v>2</v>
      </c>
      <c r="T10" s="370"/>
      <c r="U10" s="370"/>
      <c r="V10" s="370"/>
      <c r="W10" s="370"/>
      <c r="X10" s="370"/>
      <c r="Y10" s="370"/>
      <c r="Z10" s="370"/>
      <c r="AA10" s="370"/>
      <c r="AB10" s="370"/>
      <c r="AC10" s="370"/>
      <c r="AD10" s="370"/>
      <c r="AE10" s="370"/>
      <c r="AF10" s="370"/>
      <c r="AG10" s="370"/>
      <c r="AH10" s="370"/>
      <c r="AI10" s="370"/>
      <c r="AJ10" s="370"/>
      <c r="AK10" s="453"/>
      <c r="AN10" s="510"/>
      <c r="AO10" s="510"/>
      <c r="AP10" s="411"/>
      <c r="AQ10" s="411"/>
      <c r="AR10" s="411"/>
      <c r="AS10" s="411"/>
      <c r="AT10" s="411"/>
      <c r="AU10" s="41"/>
      <c r="AV10" s="321" t="s">
        <v>88</v>
      </c>
      <c r="AW10" s="321"/>
      <c r="AX10" s="321"/>
      <c r="AY10" s="321"/>
      <c r="AZ10" s="321"/>
      <c r="BA10" s="321"/>
      <c r="BB10" s="321"/>
      <c r="BC10" s="321"/>
      <c r="BD10" s="458"/>
      <c r="BE10" s="458"/>
      <c r="BF10" s="458"/>
      <c r="BG10" s="458"/>
      <c r="BH10" s="458"/>
      <c r="BI10" s="458"/>
      <c r="BJ10" s="458"/>
      <c r="BK10" s="46" t="s">
        <v>91</v>
      </c>
      <c r="BL10" s="39"/>
      <c r="BM10" s="39"/>
      <c r="BN10" s="39"/>
      <c r="BO10" s="39"/>
      <c r="BP10" s="39"/>
      <c r="BQ10" s="39"/>
      <c r="BR10" s="321" t="s">
        <v>93</v>
      </c>
      <c r="BS10" s="321"/>
      <c r="BT10" s="321"/>
      <c r="BU10" s="321"/>
      <c r="BV10" s="321"/>
      <c r="BW10" s="321"/>
      <c r="BX10" s="328"/>
    </row>
    <row r="11" spans="1:76" ht="12.75" customHeight="1">
      <c r="A11" s="365"/>
      <c r="B11" s="366"/>
      <c r="C11" s="411" t="s">
        <v>886</v>
      </c>
      <c r="D11" s="411"/>
      <c r="E11" s="411"/>
      <c r="F11" s="411"/>
      <c r="G11" s="411"/>
      <c r="H11" s="52"/>
      <c r="I11" s="43"/>
      <c r="J11" s="43"/>
      <c r="K11" s="43"/>
      <c r="L11" s="493"/>
      <c r="M11" s="493"/>
      <c r="N11" s="493"/>
      <c r="O11" s="493"/>
      <c r="P11" s="369" t="s">
        <v>950</v>
      </c>
      <c r="Q11" s="369"/>
      <c r="R11" s="43"/>
      <c r="S11" s="370" t="s">
        <v>3</v>
      </c>
      <c r="T11" s="370"/>
      <c r="U11" s="370"/>
      <c r="V11" s="370"/>
      <c r="W11" s="370"/>
      <c r="X11" s="370"/>
      <c r="Y11" s="370"/>
      <c r="Z11" s="370"/>
      <c r="AA11" s="370"/>
      <c r="AB11" s="370"/>
      <c r="AC11" s="370"/>
      <c r="AD11" s="370"/>
      <c r="AE11" s="370"/>
      <c r="AF11" s="370"/>
      <c r="AG11" s="370"/>
      <c r="AH11" s="370"/>
      <c r="AI11" s="370"/>
      <c r="AJ11" s="370"/>
      <c r="AK11" s="453"/>
      <c r="AN11" s="510"/>
      <c r="AO11" s="510"/>
      <c r="AP11" s="411"/>
      <c r="AQ11" s="411"/>
      <c r="AR11" s="411"/>
      <c r="AS11" s="411"/>
      <c r="AT11" s="411"/>
      <c r="AU11" s="41"/>
      <c r="AV11" s="321" t="s">
        <v>89</v>
      </c>
      <c r="AW11" s="321"/>
      <c r="AX11" s="321"/>
      <c r="AY11" s="321"/>
      <c r="AZ11" s="321"/>
      <c r="BA11" s="321"/>
      <c r="BB11" s="321"/>
      <c r="BC11" s="321"/>
      <c r="BD11" s="321"/>
      <c r="BE11" s="321"/>
      <c r="BF11" s="321"/>
      <c r="BG11" s="458"/>
      <c r="BH11" s="458"/>
      <c r="BI11" s="458"/>
      <c r="BJ11" s="458"/>
      <c r="BK11" s="46" t="s">
        <v>92</v>
      </c>
      <c r="BL11" s="39"/>
      <c r="BM11" s="39"/>
      <c r="BN11" s="39"/>
      <c r="BO11" s="39"/>
      <c r="BP11" s="39"/>
      <c r="BQ11" s="39"/>
      <c r="BR11" s="321" t="s">
        <v>94</v>
      </c>
      <c r="BS11" s="321"/>
      <c r="BT11" s="321"/>
      <c r="BU11" s="321"/>
      <c r="BV11" s="321"/>
      <c r="BW11" s="321"/>
      <c r="BX11" s="328"/>
    </row>
    <row r="12" spans="1:76" ht="12.75" customHeight="1">
      <c r="A12" s="365"/>
      <c r="B12" s="366"/>
      <c r="C12" s="411" t="s">
        <v>887</v>
      </c>
      <c r="D12" s="411"/>
      <c r="E12" s="411"/>
      <c r="F12" s="411"/>
      <c r="G12" s="411"/>
      <c r="H12" s="341" t="s">
        <v>926</v>
      </c>
      <c r="I12" s="342"/>
      <c r="J12" s="342"/>
      <c r="K12" s="342"/>
      <c r="L12" s="513"/>
      <c r="M12" s="513"/>
      <c r="N12" s="513"/>
      <c r="O12" s="513"/>
      <c r="P12" s="326" t="s">
        <v>925</v>
      </c>
      <c r="Q12" s="326"/>
      <c r="R12" s="39"/>
      <c r="S12" s="318" t="s">
        <v>4</v>
      </c>
      <c r="T12" s="318"/>
      <c r="U12" s="318"/>
      <c r="V12" s="318"/>
      <c r="W12" s="318"/>
      <c r="X12" s="318"/>
      <c r="Y12" s="318"/>
      <c r="Z12" s="318"/>
      <c r="AA12" s="318"/>
      <c r="AB12" s="318"/>
      <c r="AC12" s="318"/>
      <c r="AD12" s="318"/>
      <c r="AE12" s="318"/>
      <c r="AF12" s="318"/>
      <c r="AG12" s="318"/>
      <c r="AH12" s="318"/>
      <c r="AI12" s="318"/>
      <c r="AJ12" s="318"/>
      <c r="AK12" s="319"/>
      <c r="AN12" s="510"/>
      <c r="AO12" s="510"/>
      <c r="AP12" s="411"/>
      <c r="AQ12" s="411"/>
      <c r="AR12" s="411"/>
      <c r="AS12" s="411"/>
      <c r="AT12" s="411"/>
      <c r="AU12" s="47"/>
      <c r="AV12" s="457" t="s">
        <v>90</v>
      </c>
      <c r="AW12" s="457"/>
      <c r="AX12" s="457"/>
      <c r="AY12" s="457"/>
      <c r="AZ12" s="457"/>
      <c r="BA12" s="457"/>
      <c r="BB12" s="457"/>
      <c r="BC12" s="457"/>
      <c r="BD12" s="461"/>
      <c r="BE12" s="461"/>
      <c r="BF12" s="461"/>
      <c r="BG12" s="461"/>
      <c r="BH12" s="461"/>
      <c r="BI12" s="461"/>
      <c r="BJ12" s="461"/>
      <c r="BK12" s="48" t="s">
        <v>92</v>
      </c>
      <c r="BL12" s="44"/>
      <c r="BM12" s="44"/>
      <c r="BN12" s="44"/>
      <c r="BO12" s="44"/>
      <c r="BP12" s="44"/>
      <c r="BQ12" s="44"/>
      <c r="BR12" s="457" t="s">
        <v>95</v>
      </c>
      <c r="BS12" s="457"/>
      <c r="BT12" s="457"/>
      <c r="BU12" s="457"/>
      <c r="BV12" s="457"/>
      <c r="BW12" s="457"/>
      <c r="BX12" s="460"/>
    </row>
    <row r="13" spans="1:76" ht="12.75" customHeight="1">
      <c r="A13" s="365"/>
      <c r="B13" s="366"/>
      <c r="C13" s="411"/>
      <c r="D13" s="411"/>
      <c r="E13" s="411"/>
      <c r="F13" s="411"/>
      <c r="G13" s="411"/>
      <c r="H13" s="344" t="s">
        <v>927</v>
      </c>
      <c r="I13" s="339"/>
      <c r="J13" s="339"/>
      <c r="K13" s="339"/>
      <c r="L13" s="514"/>
      <c r="M13" s="514"/>
      <c r="N13" s="514"/>
      <c r="O13" s="514"/>
      <c r="P13" s="313" t="s">
        <v>928</v>
      </c>
      <c r="Q13" s="313"/>
      <c r="R13" s="39"/>
      <c r="S13" s="39"/>
      <c r="T13" s="39"/>
      <c r="U13" s="39"/>
      <c r="V13" s="39"/>
      <c r="W13" s="39"/>
      <c r="X13" s="39"/>
      <c r="Y13" s="39"/>
      <c r="Z13" s="39"/>
      <c r="AA13" s="39"/>
      <c r="AB13" s="39"/>
      <c r="AC13" s="39"/>
      <c r="AD13" s="39"/>
      <c r="AE13" s="39"/>
      <c r="AF13" s="39"/>
      <c r="AG13" s="39"/>
      <c r="AH13" s="39"/>
      <c r="AI13" s="39"/>
      <c r="AJ13" s="39"/>
      <c r="AK13" s="40"/>
      <c r="AN13" s="510"/>
      <c r="AO13" s="510"/>
      <c r="AP13" s="411" t="s">
        <v>932</v>
      </c>
      <c r="AQ13" s="411"/>
      <c r="AR13" s="411"/>
      <c r="AS13" s="411"/>
      <c r="AT13" s="411"/>
      <c r="AU13" s="459" t="s">
        <v>889</v>
      </c>
      <c r="AV13" s="318"/>
      <c r="AW13" s="318"/>
      <c r="AX13" s="464"/>
      <c r="AY13" s="464"/>
      <c r="AZ13" s="46" t="s">
        <v>72</v>
      </c>
      <c r="BA13" s="39"/>
      <c r="BB13" s="323" t="s">
        <v>74</v>
      </c>
      <c r="BC13" s="323"/>
      <c r="BD13" s="39"/>
      <c r="BE13" s="46" t="s">
        <v>75</v>
      </c>
      <c r="BF13" s="39"/>
      <c r="BG13" s="326" t="s">
        <v>76</v>
      </c>
      <c r="BH13" s="326"/>
      <c r="BI13" s="39"/>
      <c r="BJ13" s="46" t="s">
        <v>75</v>
      </c>
      <c r="BK13" s="318" t="s">
        <v>73</v>
      </c>
      <c r="BL13" s="318"/>
      <c r="BM13" s="318"/>
      <c r="BN13" s="318"/>
      <c r="BO13" s="318"/>
      <c r="BP13" s="318"/>
      <c r="BQ13" s="318"/>
      <c r="BR13" s="318"/>
      <c r="BS13" s="318"/>
      <c r="BT13" s="318"/>
      <c r="BU13" s="318"/>
      <c r="BV13" s="318"/>
      <c r="BW13" s="318"/>
      <c r="BX13" s="319"/>
    </row>
    <row r="14" spans="1:80" ht="12.75" customHeight="1">
      <c r="A14" s="365"/>
      <c r="B14" s="366"/>
      <c r="C14" s="411"/>
      <c r="D14" s="411"/>
      <c r="E14" s="411"/>
      <c r="F14" s="411"/>
      <c r="G14" s="411"/>
      <c r="H14" s="511" t="s">
        <v>6</v>
      </c>
      <c r="I14" s="321"/>
      <c r="J14" s="321"/>
      <c r="K14" s="321"/>
      <c r="L14" s="321"/>
      <c r="M14" s="321"/>
      <c r="N14" s="321"/>
      <c r="O14" s="321"/>
      <c r="P14" s="321"/>
      <c r="Q14" s="321"/>
      <c r="R14" s="321"/>
      <c r="S14" s="313"/>
      <c r="T14" s="313"/>
      <c r="U14" s="313"/>
      <c r="V14" s="313"/>
      <c r="W14" s="313" t="s">
        <v>10</v>
      </c>
      <c r="X14" s="313"/>
      <c r="Y14" s="313"/>
      <c r="Z14" s="313"/>
      <c r="AA14" s="313" t="s">
        <v>9</v>
      </c>
      <c r="AB14" s="313"/>
      <c r="AC14" s="313">
        <f>P8</f>
        <v>0</v>
      </c>
      <c r="AD14" s="313"/>
      <c r="AE14" s="313"/>
      <c r="AF14" s="313"/>
      <c r="AG14" s="313" t="s">
        <v>8</v>
      </c>
      <c r="AH14" s="313"/>
      <c r="AI14" s="313"/>
      <c r="AJ14" s="313"/>
      <c r="AK14" s="40"/>
      <c r="AN14" s="510"/>
      <c r="AO14" s="510"/>
      <c r="AP14" s="411"/>
      <c r="AQ14" s="411"/>
      <c r="AR14" s="411"/>
      <c r="AS14" s="411"/>
      <c r="AT14" s="411"/>
      <c r="AU14" s="47"/>
      <c r="AV14" s="44"/>
      <c r="AW14" s="44"/>
      <c r="AX14" s="457" t="s">
        <v>77</v>
      </c>
      <c r="AY14" s="457"/>
      <c r="AZ14" s="457"/>
      <c r="BA14" s="457"/>
      <c r="BB14" s="457"/>
      <c r="BC14" s="457"/>
      <c r="BD14" s="457"/>
      <c r="BE14" s="457"/>
      <c r="BF14" s="457"/>
      <c r="BG14" s="457"/>
      <c r="BH14" s="457"/>
      <c r="BI14" s="457"/>
      <c r="BJ14" s="457"/>
      <c r="BK14" s="457"/>
      <c r="BL14" s="457"/>
      <c r="BM14" s="457"/>
      <c r="BN14" s="457"/>
      <c r="BO14" s="457"/>
      <c r="BP14" s="457"/>
      <c r="BQ14" s="457"/>
      <c r="BR14" s="457"/>
      <c r="BS14" s="457"/>
      <c r="BT14" s="457"/>
      <c r="BU14" s="457"/>
      <c r="BV14" s="457"/>
      <c r="BW14" s="457"/>
      <c r="BX14" s="460"/>
      <c r="BY14" s="39"/>
      <c r="BZ14" s="39"/>
      <c r="CA14" s="39"/>
      <c r="CB14" s="39"/>
    </row>
    <row r="15" spans="1:80" ht="12.75" customHeight="1">
      <c r="A15" s="367"/>
      <c r="B15" s="368"/>
      <c r="C15" s="411"/>
      <c r="D15" s="411"/>
      <c r="E15" s="411"/>
      <c r="F15" s="411"/>
      <c r="G15" s="411"/>
      <c r="H15" s="44"/>
      <c r="I15" s="44"/>
      <c r="J15" s="44"/>
      <c r="K15" s="44"/>
      <c r="L15" s="44"/>
      <c r="M15" s="44"/>
      <c r="N15" s="44"/>
      <c r="O15" s="44"/>
      <c r="P15" s="44"/>
      <c r="Q15" s="44"/>
      <c r="R15" s="44"/>
      <c r="S15" s="44"/>
      <c r="T15" s="44"/>
      <c r="U15" s="44"/>
      <c r="V15" s="44"/>
      <c r="W15" s="44"/>
      <c r="X15" s="457" t="s">
        <v>11</v>
      </c>
      <c r="Y15" s="457"/>
      <c r="Z15" s="457"/>
      <c r="AA15" s="457"/>
      <c r="AB15" s="457"/>
      <c r="AC15" s="457"/>
      <c r="AD15" s="457"/>
      <c r="AE15" s="457"/>
      <c r="AF15" s="457"/>
      <c r="AG15" s="457"/>
      <c r="AH15" s="457"/>
      <c r="AI15" s="457"/>
      <c r="AJ15" s="457"/>
      <c r="AK15" s="460"/>
      <c r="AN15" s="510"/>
      <c r="AO15" s="510"/>
      <c r="AP15" s="411" t="s">
        <v>933</v>
      </c>
      <c r="AQ15" s="411"/>
      <c r="AR15" s="411"/>
      <c r="AS15" s="411"/>
      <c r="AT15" s="411"/>
      <c r="AU15" s="443" t="s">
        <v>942</v>
      </c>
      <c r="AV15" s="443"/>
      <c r="AW15" s="443"/>
      <c r="AX15" s="443"/>
      <c r="AY15" s="443"/>
      <c r="AZ15" s="438"/>
      <c r="BA15" s="417"/>
      <c r="BB15" s="417"/>
      <c r="BC15" s="417"/>
      <c r="BD15" s="417"/>
      <c r="BE15" s="417"/>
      <c r="BF15" s="369" t="s">
        <v>72</v>
      </c>
      <c r="BG15" s="369"/>
      <c r="BH15" s="43"/>
      <c r="BI15" s="43"/>
      <c r="BJ15" s="370" t="s">
        <v>68</v>
      </c>
      <c r="BK15" s="370"/>
      <c r="BL15" s="370"/>
      <c r="BM15" s="370"/>
      <c r="BN15" s="370"/>
      <c r="BO15" s="370"/>
      <c r="BP15" s="370"/>
      <c r="BQ15" s="370"/>
      <c r="BR15" s="370"/>
      <c r="BS15" s="370"/>
      <c r="BT15" s="370"/>
      <c r="BU15" s="370"/>
      <c r="BV15" s="370"/>
      <c r="BW15" s="370"/>
      <c r="BX15" s="453"/>
      <c r="BY15" s="39"/>
      <c r="BZ15" s="39"/>
      <c r="CA15" s="39"/>
      <c r="CB15" s="39"/>
    </row>
    <row r="16" spans="1:80" ht="12.75" customHeight="1">
      <c r="A16" s="517" t="s">
        <v>891</v>
      </c>
      <c r="B16" s="518"/>
      <c r="C16" s="333" t="s">
        <v>889</v>
      </c>
      <c r="D16" s="411"/>
      <c r="E16" s="411"/>
      <c r="F16" s="411"/>
      <c r="G16" s="411"/>
      <c r="H16" s="492"/>
      <c r="I16" s="429"/>
      <c r="J16" s="429"/>
      <c r="K16" s="429"/>
      <c r="L16" s="429"/>
      <c r="M16" s="429"/>
      <c r="N16" s="429"/>
      <c r="O16" s="326" t="s">
        <v>925</v>
      </c>
      <c r="P16" s="326"/>
      <c r="Q16" s="326"/>
      <c r="R16" s="326"/>
      <c r="S16" s="472" t="s">
        <v>5</v>
      </c>
      <c r="T16" s="472"/>
      <c r="U16" s="472"/>
      <c r="V16" s="472"/>
      <c r="W16" s="472"/>
      <c r="X16" s="472"/>
      <c r="Y16" s="472"/>
      <c r="Z16" s="472"/>
      <c r="AA16" s="472"/>
      <c r="AB16" s="472"/>
      <c r="AC16" s="472"/>
      <c r="AD16" s="472"/>
      <c r="AE16" s="472"/>
      <c r="AF16" s="472"/>
      <c r="AG16" s="472"/>
      <c r="AH16" s="472"/>
      <c r="AI16" s="472"/>
      <c r="AJ16" s="472"/>
      <c r="AK16" s="473"/>
      <c r="AN16" s="510"/>
      <c r="AO16" s="510"/>
      <c r="AP16" s="411"/>
      <c r="AQ16" s="411"/>
      <c r="AR16" s="411"/>
      <c r="AS16" s="411"/>
      <c r="AT16" s="411"/>
      <c r="AU16" s="411" t="s">
        <v>943</v>
      </c>
      <c r="AV16" s="411"/>
      <c r="AW16" s="411"/>
      <c r="AX16" s="411"/>
      <c r="AY16" s="411"/>
      <c r="AZ16" s="438"/>
      <c r="BA16" s="417"/>
      <c r="BB16" s="417"/>
      <c r="BC16" s="417"/>
      <c r="BD16" s="417"/>
      <c r="BE16" s="417"/>
      <c r="BF16" s="369" t="s">
        <v>72</v>
      </c>
      <c r="BG16" s="369"/>
      <c r="BH16" s="43"/>
      <c r="BI16" s="43"/>
      <c r="BJ16" s="370" t="s">
        <v>69</v>
      </c>
      <c r="BK16" s="370"/>
      <c r="BL16" s="370"/>
      <c r="BM16" s="370"/>
      <c r="BN16" s="370"/>
      <c r="BO16" s="370"/>
      <c r="BP16" s="370"/>
      <c r="BQ16" s="370"/>
      <c r="BR16" s="370"/>
      <c r="BS16" s="370"/>
      <c r="BT16" s="370"/>
      <c r="BU16" s="370"/>
      <c r="BV16" s="370"/>
      <c r="BW16" s="370"/>
      <c r="BX16" s="453"/>
      <c r="BY16" s="39"/>
      <c r="BZ16" s="39"/>
      <c r="CA16" s="39"/>
      <c r="CB16" s="39"/>
    </row>
    <row r="17" spans="1:76" ht="12.75" customHeight="1">
      <c r="A17" s="519"/>
      <c r="B17" s="520"/>
      <c r="C17" s="333"/>
      <c r="D17" s="411"/>
      <c r="E17" s="411"/>
      <c r="F17" s="411"/>
      <c r="G17" s="411"/>
      <c r="H17" s="483"/>
      <c r="I17" s="461"/>
      <c r="J17" s="461"/>
      <c r="K17" s="461"/>
      <c r="L17" s="461"/>
      <c r="M17" s="461"/>
      <c r="N17" s="461"/>
      <c r="O17" s="331"/>
      <c r="P17" s="331"/>
      <c r="Q17" s="331"/>
      <c r="R17" s="331"/>
      <c r="S17" s="474"/>
      <c r="T17" s="474"/>
      <c r="U17" s="474"/>
      <c r="V17" s="474"/>
      <c r="W17" s="474"/>
      <c r="X17" s="474"/>
      <c r="Y17" s="474"/>
      <c r="Z17" s="474"/>
      <c r="AA17" s="474"/>
      <c r="AB17" s="474"/>
      <c r="AC17" s="474"/>
      <c r="AD17" s="474"/>
      <c r="AE17" s="474"/>
      <c r="AF17" s="474"/>
      <c r="AG17" s="474"/>
      <c r="AH17" s="474"/>
      <c r="AI17" s="474"/>
      <c r="AJ17" s="474"/>
      <c r="AK17" s="475"/>
      <c r="AN17" s="510"/>
      <c r="AO17" s="510"/>
      <c r="AP17" s="411"/>
      <c r="AQ17" s="411"/>
      <c r="AR17" s="411"/>
      <c r="AS17" s="411"/>
      <c r="AT17" s="411"/>
      <c r="AU17" s="411" t="s">
        <v>907</v>
      </c>
      <c r="AV17" s="411"/>
      <c r="AW17" s="411"/>
      <c r="AX17" s="411"/>
      <c r="AY17" s="411"/>
      <c r="AZ17" s="438"/>
      <c r="BA17" s="417"/>
      <c r="BB17" s="417"/>
      <c r="BC17" s="417"/>
      <c r="BD17" s="417"/>
      <c r="BE17" s="417"/>
      <c r="BF17" s="369" t="s">
        <v>72</v>
      </c>
      <c r="BG17" s="369"/>
      <c r="BH17" s="43"/>
      <c r="BI17" s="43"/>
      <c r="BJ17" s="370" t="s">
        <v>70</v>
      </c>
      <c r="BK17" s="370"/>
      <c r="BL17" s="370"/>
      <c r="BM17" s="370"/>
      <c r="BN17" s="370"/>
      <c r="BO17" s="370"/>
      <c r="BP17" s="370"/>
      <c r="BQ17" s="370"/>
      <c r="BR17" s="370"/>
      <c r="BS17" s="370"/>
      <c r="BT17" s="370"/>
      <c r="BU17" s="370"/>
      <c r="BV17" s="370"/>
      <c r="BW17" s="370"/>
      <c r="BX17" s="453"/>
    </row>
    <row r="18" spans="1:76" ht="12.75" customHeight="1">
      <c r="A18" s="519"/>
      <c r="B18" s="520"/>
      <c r="C18" s="333" t="s">
        <v>890</v>
      </c>
      <c r="D18" s="411"/>
      <c r="E18" s="411"/>
      <c r="F18" s="411"/>
      <c r="G18" s="411"/>
      <c r="H18" s="346" t="s">
        <v>924</v>
      </c>
      <c r="I18" s="347"/>
      <c r="J18" s="347"/>
      <c r="K18" s="347"/>
      <c r="L18" s="347"/>
      <c r="M18" s="347"/>
      <c r="N18" s="347"/>
      <c r="O18" s="347"/>
      <c r="P18" s="347"/>
      <c r="Q18" s="347"/>
      <c r="R18" s="347"/>
      <c r="S18" s="348"/>
      <c r="T18" s="507"/>
      <c r="U18" s="508"/>
      <c r="V18" s="508"/>
      <c r="W18" s="508"/>
      <c r="X18" s="508"/>
      <c r="Y18" s="508"/>
      <c r="Z18" s="508"/>
      <c r="AA18" s="370" t="s">
        <v>16</v>
      </c>
      <c r="AB18" s="370"/>
      <c r="AC18" s="370"/>
      <c r="AD18" s="370"/>
      <c r="AE18" s="370"/>
      <c r="AF18" s="370"/>
      <c r="AG18" s="370"/>
      <c r="AH18" s="370"/>
      <c r="AI18" s="370"/>
      <c r="AJ18" s="370"/>
      <c r="AK18" s="453"/>
      <c r="AN18" s="510"/>
      <c r="AO18" s="510"/>
      <c r="AP18" s="411"/>
      <c r="AQ18" s="411"/>
      <c r="AR18" s="411"/>
      <c r="AS18" s="411"/>
      <c r="AT18" s="411"/>
      <c r="AU18" s="411" t="s">
        <v>944</v>
      </c>
      <c r="AV18" s="411"/>
      <c r="AW18" s="411"/>
      <c r="AX18" s="411"/>
      <c r="AY18" s="411"/>
      <c r="AZ18" s="438"/>
      <c r="BA18" s="417"/>
      <c r="BB18" s="417"/>
      <c r="BC18" s="417"/>
      <c r="BD18" s="417"/>
      <c r="BE18" s="417"/>
      <c r="BF18" s="369" t="s">
        <v>72</v>
      </c>
      <c r="BG18" s="369"/>
      <c r="BH18" s="43"/>
      <c r="BI18" s="43"/>
      <c r="BJ18" s="370" t="s">
        <v>953</v>
      </c>
      <c r="BK18" s="370"/>
      <c r="BL18" s="370"/>
      <c r="BM18" s="370"/>
      <c r="BN18" s="370"/>
      <c r="BO18" s="370"/>
      <c r="BP18" s="370"/>
      <c r="BQ18" s="370"/>
      <c r="BR18" s="370"/>
      <c r="BS18" s="370"/>
      <c r="BT18" s="370"/>
      <c r="BU18" s="370"/>
      <c r="BV18" s="370"/>
      <c r="BW18" s="370"/>
      <c r="BX18" s="453"/>
    </row>
    <row r="19" spans="1:76" ht="12.75" customHeight="1">
      <c r="A19" s="519"/>
      <c r="B19" s="520"/>
      <c r="C19" s="333"/>
      <c r="D19" s="411"/>
      <c r="E19" s="411"/>
      <c r="F19" s="411"/>
      <c r="G19" s="411"/>
      <c r="H19" s="341" t="s">
        <v>899</v>
      </c>
      <c r="I19" s="342"/>
      <c r="J19" s="342"/>
      <c r="K19" s="342"/>
      <c r="L19" s="343"/>
      <c r="M19" s="341" t="s">
        <v>894</v>
      </c>
      <c r="N19" s="342"/>
      <c r="O19" s="342"/>
      <c r="P19" s="342"/>
      <c r="Q19" s="342"/>
      <c r="R19" s="342"/>
      <c r="S19" s="343"/>
      <c r="T19" s="378"/>
      <c r="U19" s="369"/>
      <c r="V19" s="369"/>
      <c r="W19" s="369"/>
      <c r="X19" s="55" t="s">
        <v>956</v>
      </c>
      <c r="Y19" s="450"/>
      <c r="Z19" s="450"/>
      <c r="AA19" s="369"/>
      <c r="AB19" s="369"/>
      <c r="AC19" s="369"/>
      <c r="AD19" s="369"/>
      <c r="AE19" s="369"/>
      <c r="AF19" s="369"/>
      <c r="AG19" s="369"/>
      <c r="AH19" s="369"/>
      <c r="AI19" s="369"/>
      <c r="AJ19" s="369"/>
      <c r="AK19" s="377"/>
      <c r="AN19" s="510"/>
      <c r="AO19" s="510"/>
      <c r="AP19" s="411"/>
      <c r="AQ19" s="411"/>
      <c r="AR19" s="411"/>
      <c r="AS19" s="411"/>
      <c r="AT19" s="411"/>
      <c r="AU19" s="411" t="s">
        <v>913</v>
      </c>
      <c r="AV19" s="411"/>
      <c r="AW19" s="411"/>
      <c r="AX19" s="411"/>
      <c r="AY19" s="411"/>
      <c r="AZ19" s="438"/>
      <c r="BA19" s="417"/>
      <c r="BB19" s="417"/>
      <c r="BC19" s="417"/>
      <c r="BD19" s="417"/>
      <c r="BE19" s="417"/>
      <c r="BF19" s="369" t="s">
        <v>72</v>
      </c>
      <c r="BG19" s="369"/>
      <c r="BH19" s="43"/>
      <c r="BI19" s="43"/>
      <c r="BJ19" s="370" t="s">
        <v>71</v>
      </c>
      <c r="BK19" s="370"/>
      <c r="BL19" s="370"/>
      <c r="BM19" s="370"/>
      <c r="BN19" s="370"/>
      <c r="BO19" s="370"/>
      <c r="BP19" s="370"/>
      <c r="BQ19" s="370"/>
      <c r="BR19" s="370"/>
      <c r="BS19" s="370"/>
      <c r="BT19" s="370"/>
      <c r="BU19" s="370"/>
      <c r="BV19" s="370"/>
      <c r="BW19" s="370"/>
      <c r="BX19" s="453"/>
    </row>
    <row r="20" spans="1:76" ht="12.75" customHeight="1">
      <c r="A20" s="519"/>
      <c r="B20" s="520"/>
      <c r="C20" s="333"/>
      <c r="D20" s="411"/>
      <c r="E20" s="411"/>
      <c r="F20" s="411"/>
      <c r="G20" s="411"/>
      <c r="H20" s="344"/>
      <c r="I20" s="339"/>
      <c r="J20" s="339"/>
      <c r="K20" s="339"/>
      <c r="L20" s="345"/>
      <c r="M20" s="422" t="s">
        <v>626</v>
      </c>
      <c r="N20" s="342"/>
      <c r="O20" s="342"/>
      <c r="P20" s="342"/>
      <c r="Q20" s="342"/>
      <c r="R20" s="342"/>
      <c r="S20" s="343"/>
      <c r="T20" s="490" t="s">
        <v>12</v>
      </c>
      <c r="U20" s="471"/>
      <c r="V20" s="471"/>
      <c r="W20" s="471"/>
      <c r="X20" s="471"/>
      <c r="Y20" s="361"/>
      <c r="Z20" s="361"/>
      <c r="AA20" s="471" t="s">
        <v>15</v>
      </c>
      <c r="AB20" s="471"/>
      <c r="AC20" s="471"/>
      <c r="AD20" s="471"/>
      <c r="AE20" s="471"/>
      <c r="AF20" s="361"/>
      <c r="AG20" s="361"/>
      <c r="AH20" s="484" t="s">
        <v>13</v>
      </c>
      <c r="AI20" s="361"/>
      <c r="AJ20" s="361"/>
      <c r="AK20" s="486" t="s">
        <v>14</v>
      </c>
      <c r="AN20" s="510"/>
      <c r="AO20" s="510"/>
      <c r="AP20" s="509" t="s">
        <v>934</v>
      </c>
      <c r="AQ20" s="509"/>
      <c r="AR20" s="509"/>
      <c r="AS20" s="509"/>
      <c r="AT20" s="509"/>
      <c r="AU20" s="466" t="s">
        <v>49</v>
      </c>
      <c r="AV20" s="467"/>
      <c r="AW20" s="467"/>
      <c r="AX20" s="467"/>
      <c r="AY20" s="467"/>
      <c r="AZ20" s="467"/>
      <c r="BA20" s="369" t="s">
        <v>67</v>
      </c>
      <c r="BB20" s="369"/>
      <c r="BC20" s="468"/>
      <c r="BD20" s="468"/>
      <c r="BE20" s="468"/>
      <c r="BF20" s="435" t="s">
        <v>50</v>
      </c>
      <c r="BG20" s="435"/>
      <c r="BH20" s="435"/>
      <c r="BI20" s="465"/>
      <c r="BJ20" s="465"/>
      <c r="BK20" s="465"/>
      <c r="BL20" s="465"/>
      <c r="BM20" s="42" t="s">
        <v>51</v>
      </c>
      <c r="BN20" s="42"/>
      <c r="BO20" s="369" t="s">
        <v>52</v>
      </c>
      <c r="BP20" s="369"/>
      <c r="BQ20" s="369"/>
      <c r="BR20" s="369"/>
      <c r="BS20" s="370" t="s">
        <v>53</v>
      </c>
      <c r="BT20" s="370"/>
      <c r="BU20" s="370"/>
      <c r="BV20" s="370"/>
      <c r="BW20" s="370"/>
      <c r="BX20" s="453"/>
    </row>
    <row r="21" spans="1:76" ht="12.75" customHeight="1">
      <c r="A21" s="519"/>
      <c r="B21" s="520"/>
      <c r="C21" s="333"/>
      <c r="D21" s="411"/>
      <c r="E21" s="411"/>
      <c r="F21" s="411"/>
      <c r="G21" s="411"/>
      <c r="H21" s="344"/>
      <c r="I21" s="339"/>
      <c r="J21" s="339"/>
      <c r="K21" s="339"/>
      <c r="L21" s="345"/>
      <c r="M21" s="346"/>
      <c r="N21" s="347"/>
      <c r="O21" s="347"/>
      <c r="P21" s="347"/>
      <c r="Q21" s="347"/>
      <c r="R21" s="347"/>
      <c r="S21" s="348"/>
      <c r="T21" s="491"/>
      <c r="U21" s="433"/>
      <c r="V21" s="433"/>
      <c r="W21" s="433"/>
      <c r="X21" s="433"/>
      <c r="Y21" s="482"/>
      <c r="Z21" s="482"/>
      <c r="AA21" s="433"/>
      <c r="AB21" s="433"/>
      <c r="AC21" s="433"/>
      <c r="AD21" s="433"/>
      <c r="AE21" s="433"/>
      <c r="AF21" s="482"/>
      <c r="AG21" s="482"/>
      <c r="AH21" s="485"/>
      <c r="AI21" s="482"/>
      <c r="AJ21" s="482"/>
      <c r="AK21" s="487"/>
      <c r="AN21" s="501" t="s">
        <v>930</v>
      </c>
      <c r="AO21" s="502"/>
      <c r="AP21" s="411" t="s">
        <v>935</v>
      </c>
      <c r="AQ21" s="411"/>
      <c r="AR21" s="411"/>
      <c r="AS21" s="411"/>
      <c r="AT21" s="411"/>
      <c r="AU21" s="325" t="s">
        <v>45</v>
      </c>
      <c r="AV21" s="326"/>
      <c r="AW21" s="469"/>
      <c r="AX21" s="469"/>
      <c r="AY21" s="469"/>
      <c r="AZ21" s="326" t="s">
        <v>46</v>
      </c>
      <c r="BA21" s="326"/>
      <c r="BB21" s="37"/>
      <c r="BC21" s="39"/>
      <c r="BD21" s="39"/>
      <c r="BE21" s="472" t="s">
        <v>48</v>
      </c>
      <c r="BF21" s="472"/>
      <c r="BG21" s="472"/>
      <c r="BH21" s="472"/>
      <c r="BI21" s="472"/>
      <c r="BJ21" s="472"/>
      <c r="BK21" s="472"/>
      <c r="BL21" s="472"/>
      <c r="BM21" s="472"/>
      <c r="BN21" s="472"/>
      <c r="BO21" s="472"/>
      <c r="BP21" s="472"/>
      <c r="BQ21" s="472"/>
      <c r="BR21" s="472"/>
      <c r="BS21" s="472"/>
      <c r="BT21" s="472"/>
      <c r="BU21" s="472"/>
      <c r="BV21" s="472"/>
      <c r="BW21" s="472"/>
      <c r="BX21" s="473"/>
    </row>
    <row r="22" spans="1:76" ht="12.75" customHeight="1">
      <c r="A22" s="519"/>
      <c r="B22" s="520"/>
      <c r="C22" s="333"/>
      <c r="D22" s="411"/>
      <c r="E22" s="411"/>
      <c r="F22" s="411"/>
      <c r="G22" s="411"/>
      <c r="H22" s="344"/>
      <c r="I22" s="339"/>
      <c r="J22" s="339"/>
      <c r="K22" s="339"/>
      <c r="L22" s="345"/>
      <c r="M22" s="341" t="s">
        <v>905</v>
      </c>
      <c r="N22" s="342"/>
      <c r="O22" s="342"/>
      <c r="P22" s="342"/>
      <c r="Q22" s="342"/>
      <c r="R22" s="342"/>
      <c r="S22" s="343"/>
      <c r="T22" s="419" t="s">
        <v>12</v>
      </c>
      <c r="U22" s="420"/>
      <c r="V22" s="420"/>
      <c r="W22" s="420"/>
      <c r="X22" s="420"/>
      <c r="Y22" s="450"/>
      <c r="Z22" s="450"/>
      <c r="AA22" s="420" t="s">
        <v>15</v>
      </c>
      <c r="AB22" s="420"/>
      <c r="AC22" s="420"/>
      <c r="AD22" s="420"/>
      <c r="AE22" s="420"/>
      <c r="AF22" s="450"/>
      <c r="AG22" s="450"/>
      <c r="AH22" s="57"/>
      <c r="AI22" s="57"/>
      <c r="AJ22" s="57"/>
      <c r="AK22" s="58"/>
      <c r="AN22" s="503"/>
      <c r="AO22" s="504"/>
      <c r="AP22" s="411"/>
      <c r="AQ22" s="411"/>
      <c r="AR22" s="411"/>
      <c r="AS22" s="411"/>
      <c r="AT22" s="411"/>
      <c r="AU22" s="470" t="s">
        <v>47</v>
      </c>
      <c r="AV22" s="457"/>
      <c r="AW22" s="457"/>
      <c r="AX22" s="457"/>
      <c r="AY22" s="340"/>
      <c r="AZ22" s="340"/>
      <c r="BA22" s="340"/>
      <c r="BB22" s="340"/>
      <c r="BC22" s="331" t="s">
        <v>950</v>
      </c>
      <c r="BD22" s="331"/>
      <c r="BE22" s="474"/>
      <c r="BF22" s="474"/>
      <c r="BG22" s="474"/>
      <c r="BH22" s="474"/>
      <c r="BI22" s="474"/>
      <c r="BJ22" s="474"/>
      <c r="BK22" s="474"/>
      <c r="BL22" s="474"/>
      <c r="BM22" s="474"/>
      <c r="BN22" s="474"/>
      <c r="BO22" s="474"/>
      <c r="BP22" s="474"/>
      <c r="BQ22" s="474"/>
      <c r="BR22" s="474"/>
      <c r="BS22" s="474"/>
      <c r="BT22" s="474"/>
      <c r="BU22" s="474"/>
      <c r="BV22" s="474"/>
      <c r="BW22" s="474"/>
      <c r="BX22" s="475"/>
    </row>
    <row r="23" spans="1:76" ht="12.75" customHeight="1">
      <c r="A23" s="519"/>
      <c r="B23" s="520"/>
      <c r="C23" s="333"/>
      <c r="D23" s="411"/>
      <c r="E23" s="411"/>
      <c r="F23" s="411"/>
      <c r="G23" s="411"/>
      <c r="H23" s="344"/>
      <c r="I23" s="339"/>
      <c r="J23" s="339"/>
      <c r="K23" s="339"/>
      <c r="L23" s="345"/>
      <c r="M23" s="422" t="s">
        <v>923</v>
      </c>
      <c r="N23" s="342"/>
      <c r="O23" s="342"/>
      <c r="P23" s="342"/>
      <c r="Q23" s="342"/>
      <c r="R23" s="342"/>
      <c r="S23" s="343"/>
      <c r="T23" s="478" t="s">
        <v>17</v>
      </c>
      <c r="U23" s="479"/>
      <c r="V23" s="479"/>
      <c r="W23" s="479"/>
      <c r="X23" s="463"/>
      <c r="Y23" s="463"/>
      <c r="Z23" s="463"/>
      <c r="AA23" s="463"/>
      <c r="AB23" s="479" t="s">
        <v>19</v>
      </c>
      <c r="AC23" s="479"/>
      <c r="AD23" s="479"/>
      <c r="AE23" s="479"/>
      <c r="AF23" s="479"/>
      <c r="AG23" s="479"/>
      <c r="AH23" s="479"/>
      <c r="AI23" s="479"/>
      <c r="AJ23" s="479"/>
      <c r="AK23" s="488"/>
      <c r="AN23" s="503"/>
      <c r="AO23" s="504"/>
      <c r="AP23" s="411" t="s">
        <v>936</v>
      </c>
      <c r="AQ23" s="411"/>
      <c r="AR23" s="411"/>
      <c r="AS23" s="411"/>
      <c r="AT23" s="411"/>
      <c r="AU23" s="427" t="s">
        <v>42</v>
      </c>
      <c r="AV23" s="370"/>
      <c r="AW23" s="450"/>
      <c r="AX23" s="450"/>
      <c r="AY23" s="450"/>
      <c r="AZ23" s="450"/>
      <c r="BA23" s="56" t="s">
        <v>43</v>
      </c>
      <c r="BB23" s="450"/>
      <c r="BC23" s="450"/>
      <c r="BD23" s="450"/>
      <c r="BE23" s="450"/>
      <c r="BF23" s="450" t="s">
        <v>950</v>
      </c>
      <c r="BG23" s="450"/>
      <c r="BH23" s="369"/>
      <c r="BI23" s="369"/>
      <c r="BJ23" s="370" t="s">
        <v>44</v>
      </c>
      <c r="BK23" s="370"/>
      <c r="BL23" s="370"/>
      <c r="BM23" s="370"/>
      <c r="BN23" s="370"/>
      <c r="BO23" s="370"/>
      <c r="BP23" s="370"/>
      <c r="BQ23" s="370"/>
      <c r="BR23" s="370"/>
      <c r="BS23" s="370"/>
      <c r="BT23" s="370"/>
      <c r="BU23" s="370"/>
      <c r="BV23" s="370"/>
      <c r="BW23" s="370"/>
      <c r="BX23" s="453"/>
    </row>
    <row r="24" spans="1:76" ht="12.75" customHeight="1">
      <c r="A24" s="519"/>
      <c r="B24" s="520"/>
      <c r="C24" s="333"/>
      <c r="D24" s="411"/>
      <c r="E24" s="411"/>
      <c r="F24" s="411"/>
      <c r="G24" s="411"/>
      <c r="H24" s="344"/>
      <c r="I24" s="339"/>
      <c r="J24" s="339"/>
      <c r="K24" s="339"/>
      <c r="L24" s="345"/>
      <c r="M24" s="346"/>
      <c r="N24" s="347"/>
      <c r="O24" s="347"/>
      <c r="P24" s="347"/>
      <c r="Q24" s="347"/>
      <c r="R24" s="347"/>
      <c r="S24" s="348"/>
      <c r="T24" s="480"/>
      <c r="U24" s="481"/>
      <c r="V24" s="481"/>
      <c r="W24" s="481"/>
      <c r="X24" s="340"/>
      <c r="Y24" s="340"/>
      <c r="Z24" s="340"/>
      <c r="AA24" s="340"/>
      <c r="AB24" s="481" t="s">
        <v>20</v>
      </c>
      <c r="AC24" s="481"/>
      <c r="AD24" s="481"/>
      <c r="AE24" s="481"/>
      <c r="AF24" s="481"/>
      <c r="AG24" s="481"/>
      <c r="AH24" s="481"/>
      <c r="AI24" s="481"/>
      <c r="AJ24" s="481"/>
      <c r="AK24" s="489"/>
      <c r="AN24" s="503"/>
      <c r="AO24" s="504"/>
      <c r="AP24" s="411" t="s">
        <v>937</v>
      </c>
      <c r="AQ24" s="411"/>
      <c r="AR24" s="411"/>
      <c r="AS24" s="411"/>
      <c r="AT24" s="411"/>
      <c r="AU24" s="459" t="s">
        <v>38</v>
      </c>
      <c r="AV24" s="318"/>
      <c r="AW24" s="318"/>
      <c r="AX24" s="318"/>
      <c r="AY24" s="471"/>
      <c r="AZ24" s="471"/>
      <c r="BA24" s="471"/>
      <c r="BB24" s="471"/>
      <c r="BC24" s="471"/>
      <c r="BD24" s="471"/>
      <c r="BE24" s="471"/>
      <c r="BF24" s="326" t="s">
        <v>41</v>
      </c>
      <c r="BG24" s="326"/>
      <c r="BH24" s="326"/>
      <c r="BI24" s="326"/>
      <c r="BJ24" s="326"/>
      <c r="BK24" s="326"/>
      <c r="BL24" s="49" t="s">
        <v>14</v>
      </c>
      <c r="BM24" s="318"/>
      <c r="BN24" s="318"/>
      <c r="BO24" s="318"/>
      <c r="BP24" s="318"/>
      <c r="BQ24" s="318"/>
      <c r="BR24" s="318"/>
      <c r="BS24" s="318"/>
      <c r="BT24" s="318"/>
      <c r="BU24" s="318"/>
      <c r="BV24" s="318"/>
      <c r="BW24" s="318"/>
      <c r="BX24" s="319"/>
    </row>
    <row r="25" spans="1:76" ht="12.75" customHeight="1">
      <c r="A25" s="519"/>
      <c r="B25" s="520"/>
      <c r="C25" s="333"/>
      <c r="D25" s="411"/>
      <c r="E25" s="411"/>
      <c r="F25" s="411"/>
      <c r="G25" s="411"/>
      <c r="H25" s="344"/>
      <c r="I25" s="339"/>
      <c r="J25" s="339"/>
      <c r="K25" s="339"/>
      <c r="L25" s="345"/>
      <c r="M25" s="422" t="s">
        <v>922</v>
      </c>
      <c r="N25" s="342"/>
      <c r="O25" s="342"/>
      <c r="P25" s="342"/>
      <c r="Q25" s="342"/>
      <c r="R25" s="342"/>
      <c r="S25" s="343"/>
      <c r="T25" s="492"/>
      <c r="U25" s="429"/>
      <c r="V25" s="429"/>
      <c r="W25" s="429"/>
      <c r="X25" s="326" t="s">
        <v>18</v>
      </c>
      <c r="Y25" s="326"/>
      <c r="Z25" s="326"/>
      <c r="AA25" s="318"/>
      <c r="AB25" s="318"/>
      <c r="AC25" s="318"/>
      <c r="AD25" s="318"/>
      <c r="AE25" s="318"/>
      <c r="AF25" s="318"/>
      <c r="AG25" s="318"/>
      <c r="AH25" s="318"/>
      <c r="AI25" s="318"/>
      <c r="AJ25" s="318"/>
      <c r="AK25" s="319"/>
      <c r="AN25" s="503"/>
      <c r="AO25" s="504"/>
      <c r="AP25" s="411"/>
      <c r="AQ25" s="411"/>
      <c r="AR25" s="411"/>
      <c r="AS25" s="411"/>
      <c r="AT25" s="411"/>
      <c r="AU25" s="470" t="s">
        <v>39</v>
      </c>
      <c r="AV25" s="457"/>
      <c r="AW25" s="457"/>
      <c r="AX25" s="457"/>
      <c r="AY25" s="433"/>
      <c r="AZ25" s="433"/>
      <c r="BA25" s="433"/>
      <c r="BB25" s="433"/>
      <c r="BC25" s="433"/>
      <c r="BD25" s="433"/>
      <c r="BE25" s="433"/>
      <c r="BF25" s="331" t="s">
        <v>41</v>
      </c>
      <c r="BG25" s="331"/>
      <c r="BH25" s="331"/>
      <c r="BI25" s="331"/>
      <c r="BJ25" s="331"/>
      <c r="BK25" s="331"/>
      <c r="BL25" s="48" t="s">
        <v>14</v>
      </c>
      <c r="BM25" s="457" t="s">
        <v>40</v>
      </c>
      <c r="BN25" s="457"/>
      <c r="BO25" s="457"/>
      <c r="BP25" s="457"/>
      <c r="BQ25" s="457"/>
      <c r="BR25" s="457"/>
      <c r="BS25" s="457"/>
      <c r="BT25" s="457"/>
      <c r="BU25" s="457"/>
      <c r="BV25" s="457"/>
      <c r="BW25" s="457"/>
      <c r="BX25" s="460"/>
    </row>
    <row r="26" spans="1:76" ht="12.75" customHeight="1">
      <c r="A26" s="519"/>
      <c r="B26" s="520"/>
      <c r="C26" s="333"/>
      <c r="D26" s="411"/>
      <c r="E26" s="411"/>
      <c r="F26" s="411"/>
      <c r="G26" s="411"/>
      <c r="H26" s="346"/>
      <c r="I26" s="347"/>
      <c r="J26" s="347"/>
      <c r="K26" s="347"/>
      <c r="L26" s="348"/>
      <c r="M26" s="346"/>
      <c r="N26" s="347"/>
      <c r="O26" s="347"/>
      <c r="P26" s="347"/>
      <c r="Q26" s="347"/>
      <c r="R26" s="347"/>
      <c r="S26" s="348"/>
      <c r="T26" s="483"/>
      <c r="U26" s="461"/>
      <c r="V26" s="461"/>
      <c r="W26" s="461"/>
      <c r="X26" s="331" t="s">
        <v>18</v>
      </c>
      <c r="Y26" s="331"/>
      <c r="Z26" s="331"/>
      <c r="AA26" s="457" t="s">
        <v>21</v>
      </c>
      <c r="AB26" s="457"/>
      <c r="AC26" s="457"/>
      <c r="AD26" s="457"/>
      <c r="AE26" s="457"/>
      <c r="AF26" s="457"/>
      <c r="AG26" s="457"/>
      <c r="AH26" s="457"/>
      <c r="AI26" s="457"/>
      <c r="AJ26" s="457"/>
      <c r="AK26" s="460"/>
      <c r="AN26" s="503"/>
      <c r="AO26" s="504"/>
      <c r="AP26" s="411" t="s">
        <v>856</v>
      </c>
      <c r="AQ26" s="411"/>
      <c r="AR26" s="411"/>
      <c r="AS26" s="411"/>
      <c r="AT26" s="411"/>
      <c r="AU26" s="341" t="s">
        <v>54</v>
      </c>
      <c r="AV26" s="342"/>
      <c r="AW26" s="342"/>
      <c r="AX26" s="471"/>
      <c r="AY26" s="471"/>
      <c r="AZ26" s="471"/>
      <c r="BA26" s="471"/>
      <c r="BB26" s="471"/>
      <c r="BC26" s="471"/>
      <c r="BD26" s="471"/>
      <c r="BE26" s="37"/>
      <c r="BF26" s="342" t="s">
        <v>58</v>
      </c>
      <c r="BG26" s="342"/>
      <c r="BH26" s="342"/>
      <c r="BI26" s="326"/>
      <c r="BJ26" s="326"/>
      <c r="BK26" s="326"/>
      <c r="BL26" s="326" t="s">
        <v>925</v>
      </c>
      <c r="BM26" s="326"/>
      <c r="BN26" s="37"/>
      <c r="BO26" s="342" t="s">
        <v>59</v>
      </c>
      <c r="BP26" s="342"/>
      <c r="BQ26" s="342"/>
      <c r="BR26" s="526" t="s">
        <v>60</v>
      </c>
      <c r="BS26" s="526"/>
      <c r="BT26" s="326"/>
      <c r="BU26" s="326"/>
      <c r="BV26" s="326"/>
      <c r="BW26" s="39"/>
      <c r="BX26" s="40"/>
    </row>
    <row r="27" spans="1:76" ht="12.75" customHeight="1">
      <c r="A27" s="519"/>
      <c r="B27" s="520"/>
      <c r="C27" s="333"/>
      <c r="D27" s="411"/>
      <c r="E27" s="411"/>
      <c r="F27" s="411"/>
      <c r="G27" s="411"/>
      <c r="H27" s="325"/>
      <c r="I27" s="326"/>
      <c r="J27" s="326"/>
      <c r="K27" s="326"/>
      <c r="L27" s="406"/>
      <c r="M27" s="422" t="s">
        <v>625</v>
      </c>
      <c r="N27" s="342"/>
      <c r="O27" s="342"/>
      <c r="P27" s="342"/>
      <c r="Q27" s="342"/>
      <c r="R27" s="342"/>
      <c r="S27" s="343"/>
      <c r="T27" s="490" t="s">
        <v>12</v>
      </c>
      <c r="U27" s="471"/>
      <c r="V27" s="471"/>
      <c r="W27" s="471"/>
      <c r="X27" s="471"/>
      <c r="Y27" s="361"/>
      <c r="Z27" s="361"/>
      <c r="AA27" s="471" t="s">
        <v>15</v>
      </c>
      <c r="AB27" s="471"/>
      <c r="AC27" s="471"/>
      <c r="AD27" s="471"/>
      <c r="AE27" s="471"/>
      <c r="AF27" s="361"/>
      <c r="AG27" s="361"/>
      <c r="AH27" s="484" t="s">
        <v>13</v>
      </c>
      <c r="AI27" s="361"/>
      <c r="AJ27" s="361"/>
      <c r="AK27" s="486" t="s">
        <v>14</v>
      </c>
      <c r="AN27" s="503"/>
      <c r="AO27" s="504"/>
      <c r="AP27" s="411"/>
      <c r="AQ27" s="411"/>
      <c r="AR27" s="411"/>
      <c r="AS27" s="411"/>
      <c r="AT27" s="411"/>
      <c r="AU27" s="344" t="s">
        <v>55</v>
      </c>
      <c r="AV27" s="339"/>
      <c r="AW27" s="339"/>
      <c r="AX27" s="339"/>
      <c r="AY27" s="339"/>
      <c r="AZ27" s="339"/>
      <c r="BA27" s="339"/>
      <c r="BB27" s="313" t="s">
        <v>61</v>
      </c>
      <c r="BC27" s="313"/>
      <c r="BD27" s="313"/>
      <c r="BE27" s="313"/>
      <c r="BF27" s="313"/>
      <c r="BG27" s="313" t="s">
        <v>62</v>
      </c>
      <c r="BH27" s="313"/>
      <c r="BI27" s="39"/>
      <c r="BJ27" s="313" t="s">
        <v>63</v>
      </c>
      <c r="BK27" s="313"/>
      <c r="BL27" s="313"/>
      <c r="BM27" s="313"/>
      <c r="BN27" s="313"/>
      <c r="BO27" s="313" t="s">
        <v>62</v>
      </c>
      <c r="BP27" s="313"/>
      <c r="BQ27" s="39"/>
      <c r="BR27" s="39"/>
      <c r="BS27" s="39"/>
      <c r="BT27" s="39"/>
      <c r="BU27" s="39"/>
      <c r="BV27" s="39"/>
      <c r="BW27" s="39"/>
      <c r="BX27" s="40"/>
    </row>
    <row r="28" spans="1:76" ht="12.75" customHeight="1">
      <c r="A28" s="519"/>
      <c r="B28" s="520"/>
      <c r="C28" s="333"/>
      <c r="D28" s="411"/>
      <c r="E28" s="411"/>
      <c r="F28" s="411"/>
      <c r="G28" s="411"/>
      <c r="H28" s="344" t="s">
        <v>900</v>
      </c>
      <c r="I28" s="339"/>
      <c r="J28" s="339"/>
      <c r="K28" s="339"/>
      <c r="L28" s="345"/>
      <c r="M28" s="346"/>
      <c r="N28" s="347"/>
      <c r="O28" s="347"/>
      <c r="P28" s="347"/>
      <c r="Q28" s="347"/>
      <c r="R28" s="347"/>
      <c r="S28" s="348"/>
      <c r="T28" s="491"/>
      <c r="U28" s="433"/>
      <c r="V28" s="433"/>
      <c r="W28" s="433"/>
      <c r="X28" s="433"/>
      <c r="Y28" s="482"/>
      <c r="Z28" s="482"/>
      <c r="AA28" s="433"/>
      <c r="AB28" s="433"/>
      <c r="AC28" s="433"/>
      <c r="AD28" s="433"/>
      <c r="AE28" s="433"/>
      <c r="AF28" s="482"/>
      <c r="AG28" s="482"/>
      <c r="AH28" s="485"/>
      <c r="AI28" s="482"/>
      <c r="AJ28" s="482"/>
      <c r="AK28" s="487"/>
      <c r="AN28" s="503"/>
      <c r="AO28" s="504"/>
      <c r="AP28" s="411"/>
      <c r="AQ28" s="411"/>
      <c r="AR28" s="411"/>
      <c r="AS28" s="411"/>
      <c r="AT28" s="411"/>
      <c r="AU28" s="344" t="s">
        <v>56</v>
      </c>
      <c r="AV28" s="339"/>
      <c r="AW28" s="339"/>
      <c r="AX28" s="321"/>
      <c r="AY28" s="321"/>
      <c r="AZ28" s="321"/>
      <c r="BA28" s="321"/>
      <c r="BB28" s="321"/>
      <c r="BC28" s="321"/>
      <c r="BD28" s="321"/>
      <c r="BE28" s="321"/>
      <c r="BF28" s="321"/>
      <c r="BG28" s="321"/>
      <c r="BH28" s="321"/>
      <c r="BI28" s="321"/>
      <c r="BJ28" s="321"/>
      <c r="BK28" s="321"/>
      <c r="BL28" s="321"/>
      <c r="BM28" s="321"/>
      <c r="BN28" s="321"/>
      <c r="BO28" s="321"/>
      <c r="BP28" s="321"/>
      <c r="BQ28" s="321"/>
      <c r="BR28" s="321"/>
      <c r="BS28" s="321"/>
      <c r="BT28" s="321"/>
      <c r="BU28" s="321"/>
      <c r="BV28" s="321"/>
      <c r="BW28" s="321"/>
      <c r="BX28" s="328"/>
    </row>
    <row r="29" spans="1:76" ht="12.75" customHeight="1">
      <c r="A29" s="519"/>
      <c r="B29" s="520"/>
      <c r="C29" s="333"/>
      <c r="D29" s="411"/>
      <c r="E29" s="411"/>
      <c r="F29" s="411"/>
      <c r="G29" s="411"/>
      <c r="H29" s="344"/>
      <c r="I29" s="339"/>
      <c r="J29" s="339"/>
      <c r="K29" s="339"/>
      <c r="L29" s="345"/>
      <c r="M29" s="422" t="s">
        <v>923</v>
      </c>
      <c r="N29" s="342"/>
      <c r="O29" s="342"/>
      <c r="P29" s="342"/>
      <c r="Q29" s="342"/>
      <c r="R29" s="342"/>
      <c r="S29" s="343"/>
      <c r="T29" s="478" t="s">
        <v>17</v>
      </c>
      <c r="U29" s="479"/>
      <c r="V29" s="479"/>
      <c r="W29" s="479"/>
      <c r="X29" s="463"/>
      <c r="Y29" s="463"/>
      <c r="Z29" s="463"/>
      <c r="AA29" s="463"/>
      <c r="AB29" s="479" t="s">
        <v>19</v>
      </c>
      <c r="AC29" s="479"/>
      <c r="AD29" s="479"/>
      <c r="AE29" s="479"/>
      <c r="AF29" s="479"/>
      <c r="AG29" s="479"/>
      <c r="AH29" s="479"/>
      <c r="AI29" s="479"/>
      <c r="AJ29" s="479"/>
      <c r="AK29" s="488"/>
      <c r="AN29" s="503"/>
      <c r="AO29" s="504"/>
      <c r="AP29" s="411"/>
      <c r="AQ29" s="411"/>
      <c r="AR29" s="411"/>
      <c r="AS29" s="411"/>
      <c r="AT29" s="411"/>
      <c r="AU29" s="346" t="s">
        <v>57</v>
      </c>
      <c r="AV29" s="347"/>
      <c r="AW29" s="347"/>
      <c r="AX29" s="347"/>
      <c r="AY29" s="347"/>
      <c r="AZ29" s="347"/>
      <c r="BA29" s="347"/>
      <c r="BB29" s="347"/>
      <c r="BC29" s="347"/>
      <c r="BD29" s="331" t="s">
        <v>65</v>
      </c>
      <c r="BE29" s="331"/>
      <c r="BF29" s="331"/>
      <c r="BG29" s="331" t="s">
        <v>64</v>
      </c>
      <c r="BH29" s="331"/>
      <c r="BI29" s="331" t="s">
        <v>66</v>
      </c>
      <c r="BJ29" s="331"/>
      <c r="BK29" s="331"/>
      <c r="BL29" s="331"/>
      <c r="BM29" s="331"/>
      <c r="BN29" s="39"/>
      <c r="BO29" s="39"/>
      <c r="BP29" s="39"/>
      <c r="BQ29" s="39"/>
      <c r="BR29" s="39"/>
      <c r="BS29" s="39"/>
      <c r="BT29" s="39"/>
      <c r="BU29" s="39"/>
      <c r="BV29" s="39"/>
      <c r="BW29" s="39"/>
      <c r="BX29" s="40"/>
    </row>
    <row r="30" spans="1:76" ht="12.75" customHeight="1">
      <c r="A30" s="519"/>
      <c r="B30" s="520"/>
      <c r="C30" s="333"/>
      <c r="D30" s="411"/>
      <c r="E30" s="411"/>
      <c r="F30" s="411"/>
      <c r="G30" s="411"/>
      <c r="H30" s="312" t="s">
        <v>877</v>
      </c>
      <c r="I30" s="313" t="s">
        <v>903</v>
      </c>
      <c r="J30" s="313" t="s">
        <v>902</v>
      </c>
      <c r="K30" s="313" t="s">
        <v>904</v>
      </c>
      <c r="L30" s="317" t="s">
        <v>901</v>
      </c>
      <c r="M30" s="346"/>
      <c r="N30" s="347"/>
      <c r="O30" s="347"/>
      <c r="P30" s="347"/>
      <c r="Q30" s="347"/>
      <c r="R30" s="347"/>
      <c r="S30" s="348"/>
      <c r="T30" s="480"/>
      <c r="U30" s="481"/>
      <c r="V30" s="481"/>
      <c r="W30" s="481"/>
      <c r="X30" s="340"/>
      <c r="Y30" s="340"/>
      <c r="Z30" s="340"/>
      <c r="AA30" s="340"/>
      <c r="AB30" s="481" t="s">
        <v>20</v>
      </c>
      <c r="AC30" s="481"/>
      <c r="AD30" s="481"/>
      <c r="AE30" s="481"/>
      <c r="AF30" s="481"/>
      <c r="AG30" s="481"/>
      <c r="AH30" s="481"/>
      <c r="AI30" s="481"/>
      <c r="AJ30" s="481"/>
      <c r="AK30" s="489"/>
      <c r="AN30" s="503"/>
      <c r="AO30" s="504"/>
      <c r="AP30" s="342" t="s">
        <v>938</v>
      </c>
      <c r="AQ30" s="342"/>
      <c r="AR30" s="342"/>
      <c r="AS30" s="342"/>
      <c r="AT30" s="343"/>
      <c r="AU30" s="341" t="s">
        <v>939</v>
      </c>
      <c r="AV30" s="342"/>
      <c r="AW30" s="342"/>
      <c r="AX30" s="342"/>
      <c r="AY30" s="342"/>
      <c r="AZ30" s="37"/>
      <c r="BA30" s="49" t="s">
        <v>945</v>
      </c>
      <c r="BB30" s="326" t="s">
        <v>946</v>
      </c>
      <c r="BC30" s="326"/>
      <c r="BD30" s="49" t="s">
        <v>947</v>
      </c>
      <c r="BE30" s="326" t="s">
        <v>948</v>
      </c>
      <c r="BF30" s="326"/>
      <c r="BG30" s="49" t="s">
        <v>949</v>
      </c>
      <c r="BH30" s="37"/>
      <c r="BI30" s="37"/>
      <c r="BJ30" s="37"/>
      <c r="BK30" s="37"/>
      <c r="BL30" s="37"/>
      <c r="BM30" s="37"/>
      <c r="BN30" s="37"/>
      <c r="BO30" s="37"/>
      <c r="BP30" s="37"/>
      <c r="BQ30" s="37"/>
      <c r="BR30" s="37"/>
      <c r="BS30" s="37"/>
      <c r="BT30" s="37"/>
      <c r="BU30" s="37"/>
      <c r="BV30" s="37"/>
      <c r="BW30" s="37"/>
      <c r="BX30" s="38"/>
    </row>
    <row r="31" spans="1:76" ht="12.75" customHeight="1">
      <c r="A31" s="519"/>
      <c r="B31" s="520"/>
      <c r="C31" s="333"/>
      <c r="D31" s="411"/>
      <c r="E31" s="411"/>
      <c r="F31" s="411"/>
      <c r="G31" s="411"/>
      <c r="H31" s="312"/>
      <c r="I31" s="313"/>
      <c r="J31" s="313"/>
      <c r="K31" s="313"/>
      <c r="L31" s="317"/>
      <c r="M31" s="422" t="s">
        <v>922</v>
      </c>
      <c r="N31" s="342"/>
      <c r="O31" s="342"/>
      <c r="P31" s="342"/>
      <c r="Q31" s="342"/>
      <c r="R31" s="342"/>
      <c r="S31" s="343"/>
      <c r="T31" s="492"/>
      <c r="U31" s="429"/>
      <c r="V31" s="429"/>
      <c r="W31" s="429"/>
      <c r="X31" s="326" t="s">
        <v>18</v>
      </c>
      <c r="Y31" s="326"/>
      <c r="Z31" s="326"/>
      <c r="AA31" s="318"/>
      <c r="AB31" s="318"/>
      <c r="AC31" s="318"/>
      <c r="AD31" s="318"/>
      <c r="AE31" s="318"/>
      <c r="AF31" s="318"/>
      <c r="AG31" s="318"/>
      <c r="AH31" s="318"/>
      <c r="AI31" s="318"/>
      <c r="AJ31" s="318"/>
      <c r="AK31" s="319"/>
      <c r="AN31" s="503"/>
      <c r="AO31" s="504"/>
      <c r="AP31" s="339"/>
      <c r="AQ31" s="339"/>
      <c r="AR31" s="339"/>
      <c r="AS31" s="339"/>
      <c r="AT31" s="345"/>
      <c r="AU31" s="41"/>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40"/>
    </row>
    <row r="32" spans="1:76" ht="12.75" customHeight="1">
      <c r="A32" s="521"/>
      <c r="B32" s="522"/>
      <c r="C32" s="333"/>
      <c r="D32" s="411"/>
      <c r="E32" s="411"/>
      <c r="F32" s="411"/>
      <c r="G32" s="411"/>
      <c r="H32" s="337"/>
      <c r="I32" s="331"/>
      <c r="J32" s="331"/>
      <c r="K32" s="331"/>
      <c r="L32" s="407"/>
      <c r="M32" s="346"/>
      <c r="N32" s="347"/>
      <c r="O32" s="347"/>
      <c r="P32" s="347"/>
      <c r="Q32" s="347"/>
      <c r="R32" s="347"/>
      <c r="S32" s="348"/>
      <c r="T32" s="483"/>
      <c r="U32" s="461"/>
      <c r="V32" s="461"/>
      <c r="W32" s="461"/>
      <c r="X32" s="331" t="s">
        <v>18</v>
      </c>
      <c r="Y32" s="331"/>
      <c r="Z32" s="331"/>
      <c r="AA32" s="457" t="s">
        <v>22</v>
      </c>
      <c r="AB32" s="457"/>
      <c r="AC32" s="457"/>
      <c r="AD32" s="457"/>
      <c r="AE32" s="457"/>
      <c r="AF32" s="457"/>
      <c r="AG32" s="457"/>
      <c r="AH32" s="457"/>
      <c r="AI32" s="457"/>
      <c r="AJ32" s="457"/>
      <c r="AK32" s="460"/>
      <c r="AN32" s="503"/>
      <c r="AO32" s="504"/>
      <c r="AP32" s="339"/>
      <c r="AQ32" s="339"/>
      <c r="AR32" s="339"/>
      <c r="AS32" s="339"/>
      <c r="AT32" s="345"/>
      <c r="AU32" s="344" t="s">
        <v>940</v>
      </c>
      <c r="AV32" s="339"/>
      <c r="AW32" s="339"/>
      <c r="AX32" s="339"/>
      <c r="AY32" s="339"/>
      <c r="AZ32" s="39"/>
      <c r="BA32" s="46" t="s">
        <v>945</v>
      </c>
      <c r="BB32" s="313" t="s">
        <v>946</v>
      </c>
      <c r="BC32" s="313"/>
      <c r="BD32" s="46" t="s">
        <v>947</v>
      </c>
      <c r="BE32" s="313" t="s">
        <v>948</v>
      </c>
      <c r="BF32" s="313"/>
      <c r="BG32" s="46" t="s">
        <v>949</v>
      </c>
      <c r="BH32" s="39"/>
      <c r="BI32" s="39"/>
      <c r="BJ32" s="39"/>
      <c r="BK32" s="39"/>
      <c r="BL32" s="39"/>
      <c r="BM32" s="39"/>
      <c r="BN32" s="39"/>
      <c r="BO32" s="39"/>
      <c r="BP32" s="39"/>
      <c r="BQ32" s="39"/>
      <c r="BR32" s="39"/>
      <c r="BS32" s="39"/>
      <c r="BT32" s="39"/>
      <c r="BU32" s="39"/>
      <c r="BV32" s="39"/>
      <c r="BW32" s="39"/>
      <c r="BX32" s="40"/>
    </row>
    <row r="33" spans="1:76" ht="12.75" customHeight="1">
      <c r="A33" s="363" t="s">
        <v>892</v>
      </c>
      <c r="B33" s="364"/>
      <c r="C33" s="411" t="s">
        <v>906</v>
      </c>
      <c r="D33" s="411"/>
      <c r="E33" s="411"/>
      <c r="F33" s="411"/>
      <c r="G33" s="411"/>
      <c r="H33" s="411" t="s">
        <v>910</v>
      </c>
      <c r="I33" s="411"/>
      <c r="J33" s="411"/>
      <c r="K33" s="411"/>
      <c r="L33" s="411"/>
      <c r="M33" s="411" t="s">
        <v>916</v>
      </c>
      <c r="N33" s="411"/>
      <c r="O33" s="411"/>
      <c r="P33" s="411"/>
      <c r="Q33" s="411"/>
      <c r="R33" s="411"/>
      <c r="S33" s="411"/>
      <c r="T33" s="427" t="s">
        <v>899</v>
      </c>
      <c r="U33" s="370"/>
      <c r="V33" s="370"/>
      <c r="W33" s="376"/>
      <c r="X33" s="376"/>
      <c r="Y33" s="376"/>
      <c r="Z33" s="370" t="s">
        <v>919</v>
      </c>
      <c r="AA33" s="370"/>
      <c r="AB33" s="370"/>
      <c r="AC33" s="370"/>
      <c r="AD33" s="370"/>
      <c r="AE33" s="370"/>
      <c r="AF33" s="376"/>
      <c r="AG33" s="376"/>
      <c r="AH33" s="376"/>
      <c r="AI33" s="370" t="s">
        <v>918</v>
      </c>
      <c r="AJ33" s="370"/>
      <c r="AK33" s="453"/>
      <c r="AN33" s="503"/>
      <c r="AO33" s="504"/>
      <c r="AP33" s="339"/>
      <c r="AQ33" s="339"/>
      <c r="AR33" s="339"/>
      <c r="AS33" s="339"/>
      <c r="AT33" s="345"/>
      <c r="AU33" s="41"/>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40"/>
    </row>
    <row r="34" spans="1:76" ht="12.75" customHeight="1">
      <c r="A34" s="365"/>
      <c r="B34" s="366"/>
      <c r="C34" s="411"/>
      <c r="D34" s="411"/>
      <c r="E34" s="411"/>
      <c r="F34" s="411"/>
      <c r="G34" s="411"/>
      <c r="H34" s="411" t="s">
        <v>911</v>
      </c>
      <c r="I34" s="411"/>
      <c r="J34" s="411"/>
      <c r="K34" s="411"/>
      <c r="L34" s="411"/>
      <c r="M34" s="411" t="s">
        <v>917</v>
      </c>
      <c r="N34" s="411"/>
      <c r="O34" s="411"/>
      <c r="P34" s="411"/>
      <c r="Q34" s="411"/>
      <c r="R34" s="411"/>
      <c r="S34" s="411"/>
      <c r="T34" s="427" t="s">
        <v>899</v>
      </c>
      <c r="U34" s="370"/>
      <c r="V34" s="370"/>
      <c r="W34" s="376"/>
      <c r="X34" s="376"/>
      <c r="Y34" s="484"/>
      <c r="Z34" s="457" t="s">
        <v>920</v>
      </c>
      <c r="AA34" s="457"/>
      <c r="AB34" s="457"/>
      <c r="AC34" s="457"/>
      <c r="AD34" s="457"/>
      <c r="AE34" s="457"/>
      <c r="AF34" s="376"/>
      <c r="AG34" s="376"/>
      <c r="AH34" s="376"/>
      <c r="AI34" s="370" t="s">
        <v>921</v>
      </c>
      <c r="AJ34" s="370"/>
      <c r="AK34" s="453"/>
      <c r="AN34" s="503"/>
      <c r="AO34" s="504"/>
      <c r="AP34" s="339"/>
      <c r="AQ34" s="339"/>
      <c r="AR34" s="339"/>
      <c r="AS34" s="339"/>
      <c r="AT34" s="345"/>
      <c r="AU34" s="344" t="s">
        <v>941</v>
      </c>
      <c r="AV34" s="339"/>
      <c r="AW34" s="339"/>
      <c r="AX34" s="339"/>
      <c r="AY34" s="339"/>
      <c r="AZ34" s="39"/>
      <c r="BA34" s="46" t="s">
        <v>945</v>
      </c>
      <c r="BB34" s="313" t="s">
        <v>946</v>
      </c>
      <c r="BC34" s="313"/>
      <c r="BD34" s="46" t="s">
        <v>947</v>
      </c>
      <c r="BE34" s="313" t="s">
        <v>948</v>
      </c>
      <c r="BF34" s="313"/>
      <c r="BG34" s="46" t="s">
        <v>949</v>
      </c>
      <c r="BH34" s="39"/>
      <c r="BI34" s="39"/>
      <c r="BJ34" s="39"/>
      <c r="BK34" s="39"/>
      <c r="BL34" s="39"/>
      <c r="BM34" s="39"/>
      <c r="BN34" s="39"/>
      <c r="BO34" s="39"/>
      <c r="BP34" s="39"/>
      <c r="BQ34" s="39"/>
      <c r="BR34" s="39"/>
      <c r="BS34" s="39"/>
      <c r="BT34" s="39"/>
      <c r="BU34" s="39"/>
      <c r="BV34" s="39"/>
      <c r="BW34" s="39"/>
      <c r="BX34" s="40"/>
    </row>
    <row r="35" spans="1:76" ht="12.75" customHeight="1">
      <c r="A35" s="365"/>
      <c r="B35" s="366"/>
      <c r="C35" s="411" t="s">
        <v>907</v>
      </c>
      <c r="D35" s="411"/>
      <c r="E35" s="411"/>
      <c r="F35" s="411"/>
      <c r="G35" s="411"/>
      <c r="H35" s="492"/>
      <c r="I35" s="429"/>
      <c r="J35" s="429"/>
      <c r="K35" s="429"/>
      <c r="L35" s="429"/>
      <c r="M35" s="429"/>
      <c r="N35" s="429"/>
      <c r="O35" s="326" t="s">
        <v>925</v>
      </c>
      <c r="P35" s="326"/>
      <c r="Q35" s="496"/>
      <c r="R35" s="496"/>
      <c r="S35" s="496"/>
      <c r="T35" s="496"/>
      <c r="U35" s="496"/>
      <c r="V35" s="496"/>
      <c r="W35" s="496"/>
      <c r="X35" s="496"/>
      <c r="Y35" s="318" t="s">
        <v>963</v>
      </c>
      <c r="Z35" s="318"/>
      <c r="AA35" s="318"/>
      <c r="AB35" s="318"/>
      <c r="AC35" s="318"/>
      <c r="AD35" s="318"/>
      <c r="AE35" s="318"/>
      <c r="AF35" s="318"/>
      <c r="AG35" s="318"/>
      <c r="AH35" s="318"/>
      <c r="AI35" s="318"/>
      <c r="AJ35" s="318"/>
      <c r="AK35" s="319"/>
      <c r="AN35" s="503"/>
      <c r="AO35" s="504"/>
      <c r="AP35" s="339"/>
      <c r="AQ35" s="339"/>
      <c r="AR35" s="339"/>
      <c r="AS35" s="339"/>
      <c r="AT35" s="345"/>
      <c r="AU35" s="41"/>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40"/>
    </row>
    <row r="36" spans="1:76" ht="12.75" customHeight="1">
      <c r="A36" s="367"/>
      <c r="B36" s="368"/>
      <c r="C36" s="411"/>
      <c r="D36" s="411"/>
      <c r="E36" s="411"/>
      <c r="F36" s="411"/>
      <c r="G36" s="411"/>
      <c r="H36" s="483"/>
      <c r="I36" s="461"/>
      <c r="J36" s="461"/>
      <c r="K36" s="461"/>
      <c r="L36" s="461"/>
      <c r="M36" s="461"/>
      <c r="N36" s="461"/>
      <c r="O36" s="331"/>
      <c r="P36" s="331"/>
      <c r="Q36" s="497"/>
      <c r="R36" s="497"/>
      <c r="S36" s="497"/>
      <c r="T36" s="497"/>
      <c r="U36" s="497"/>
      <c r="V36" s="497"/>
      <c r="W36" s="497"/>
      <c r="X36" s="497"/>
      <c r="Y36" s="457" t="s">
        <v>0</v>
      </c>
      <c r="Z36" s="457"/>
      <c r="AA36" s="457"/>
      <c r="AB36" s="457"/>
      <c r="AC36" s="457"/>
      <c r="AD36" s="457"/>
      <c r="AE36" s="457"/>
      <c r="AF36" s="457"/>
      <c r="AG36" s="457"/>
      <c r="AH36" s="457"/>
      <c r="AI36" s="457"/>
      <c r="AJ36" s="457"/>
      <c r="AK36" s="460"/>
      <c r="AN36" s="503"/>
      <c r="AO36" s="504"/>
      <c r="AP36" s="339"/>
      <c r="AQ36" s="339"/>
      <c r="AR36" s="339"/>
      <c r="AS36" s="339"/>
      <c r="AT36" s="345"/>
      <c r="AU36" s="41"/>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40"/>
    </row>
    <row r="37" spans="1:76" ht="12.75" customHeight="1">
      <c r="A37" s="516" t="s">
        <v>893</v>
      </c>
      <c r="B37" s="516"/>
      <c r="C37" s="411" t="s">
        <v>908</v>
      </c>
      <c r="D37" s="411"/>
      <c r="E37" s="411"/>
      <c r="F37" s="411"/>
      <c r="G37" s="411"/>
      <c r="H37" s="494" t="s">
        <v>957</v>
      </c>
      <c r="I37" s="495"/>
      <c r="J37" s="495"/>
      <c r="K37" s="495"/>
      <c r="L37" s="495"/>
      <c r="M37" s="496" t="s">
        <v>958</v>
      </c>
      <c r="N37" s="496"/>
      <c r="O37" s="496"/>
      <c r="P37" s="496"/>
      <c r="Q37" s="496"/>
      <c r="R37" s="496"/>
      <c r="S37" s="496"/>
      <c r="T37" s="496"/>
      <c r="U37" s="496"/>
      <c r="V37" s="496"/>
      <c r="W37" s="496"/>
      <c r="X37" s="496"/>
      <c r="Y37" s="422" t="s">
        <v>960</v>
      </c>
      <c r="Z37" s="342"/>
      <c r="AA37" s="343"/>
      <c r="AB37" s="492"/>
      <c r="AC37" s="429"/>
      <c r="AD37" s="429"/>
      <c r="AE37" s="429"/>
      <c r="AF37" s="326" t="s">
        <v>950</v>
      </c>
      <c r="AG37" s="326"/>
      <c r="AH37" s="326" t="s">
        <v>961</v>
      </c>
      <c r="AI37" s="326"/>
      <c r="AJ37" s="326"/>
      <c r="AK37" s="406"/>
      <c r="AN37" s="503"/>
      <c r="AO37" s="504"/>
      <c r="AP37" s="339"/>
      <c r="AQ37" s="339"/>
      <c r="AR37" s="339"/>
      <c r="AS37" s="339"/>
      <c r="AT37" s="345"/>
      <c r="AU37" s="41"/>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40"/>
    </row>
    <row r="38" spans="1:76" ht="12.75" customHeight="1">
      <c r="A38" s="516"/>
      <c r="B38" s="516"/>
      <c r="C38" s="411"/>
      <c r="D38" s="411"/>
      <c r="E38" s="411"/>
      <c r="F38" s="411"/>
      <c r="G38" s="411"/>
      <c r="H38" s="523" t="s">
        <v>957</v>
      </c>
      <c r="I38" s="524"/>
      <c r="J38" s="524"/>
      <c r="K38" s="524"/>
      <c r="L38" s="524"/>
      <c r="M38" s="497" t="s">
        <v>959</v>
      </c>
      <c r="N38" s="497"/>
      <c r="O38" s="497"/>
      <c r="P38" s="497"/>
      <c r="Q38" s="497"/>
      <c r="R38" s="497"/>
      <c r="S38" s="497"/>
      <c r="T38" s="497"/>
      <c r="U38" s="497"/>
      <c r="V38" s="497"/>
      <c r="W38" s="497"/>
      <c r="X38" s="525"/>
      <c r="Y38" s="346"/>
      <c r="Z38" s="347"/>
      <c r="AA38" s="348"/>
      <c r="AB38" s="483"/>
      <c r="AC38" s="461"/>
      <c r="AD38" s="461"/>
      <c r="AE38" s="461"/>
      <c r="AF38" s="331" t="s">
        <v>950</v>
      </c>
      <c r="AG38" s="331"/>
      <c r="AH38" s="331" t="s">
        <v>962</v>
      </c>
      <c r="AI38" s="331"/>
      <c r="AJ38" s="331"/>
      <c r="AK38" s="407"/>
      <c r="AN38" s="503"/>
      <c r="AO38" s="504"/>
      <c r="AP38" s="339"/>
      <c r="AQ38" s="339"/>
      <c r="AR38" s="339"/>
      <c r="AS38" s="339"/>
      <c r="AT38" s="345"/>
      <c r="AU38" s="41"/>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40"/>
    </row>
    <row r="39" spans="1:76" ht="12.75" customHeight="1">
      <c r="A39" s="516"/>
      <c r="B39" s="516"/>
      <c r="C39" s="411" t="s">
        <v>909</v>
      </c>
      <c r="D39" s="411"/>
      <c r="E39" s="411"/>
      <c r="F39" s="411"/>
      <c r="G39" s="411"/>
      <c r="H39" s="411" t="s">
        <v>912</v>
      </c>
      <c r="I39" s="411"/>
      <c r="J39" s="411"/>
      <c r="K39" s="411"/>
      <c r="L39" s="411"/>
      <c r="M39" s="411"/>
      <c r="N39" s="498"/>
      <c r="O39" s="499"/>
      <c r="P39" s="499"/>
      <c r="Q39" s="499"/>
      <c r="R39" s="499"/>
      <c r="S39" s="499"/>
      <c r="T39" s="499"/>
      <c r="U39" s="369" t="s">
        <v>950</v>
      </c>
      <c r="V39" s="369"/>
      <c r="W39" s="370" t="s">
        <v>952</v>
      </c>
      <c r="X39" s="370"/>
      <c r="Y39" s="370"/>
      <c r="Z39" s="370"/>
      <c r="AA39" s="370"/>
      <c r="AB39" s="370"/>
      <c r="AC39" s="370"/>
      <c r="AD39" s="370"/>
      <c r="AE39" s="370"/>
      <c r="AF39" s="370"/>
      <c r="AG39" s="370"/>
      <c r="AH39" s="370"/>
      <c r="AI39" s="370"/>
      <c r="AJ39" s="370"/>
      <c r="AK39" s="453"/>
      <c r="AN39" s="503"/>
      <c r="AO39" s="504"/>
      <c r="AP39" s="339"/>
      <c r="AQ39" s="339"/>
      <c r="AR39" s="339"/>
      <c r="AS39" s="339"/>
      <c r="AT39" s="345"/>
      <c r="AU39" s="41"/>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40"/>
    </row>
    <row r="40" spans="1:76" ht="12.75" customHeight="1">
      <c r="A40" s="516"/>
      <c r="B40" s="516"/>
      <c r="C40" s="411"/>
      <c r="D40" s="411"/>
      <c r="E40" s="411"/>
      <c r="F40" s="411"/>
      <c r="G40" s="411"/>
      <c r="H40" s="411" t="s">
        <v>913</v>
      </c>
      <c r="I40" s="411"/>
      <c r="J40" s="411"/>
      <c r="K40" s="411"/>
      <c r="L40" s="411"/>
      <c r="M40" s="411"/>
      <c r="N40" s="498"/>
      <c r="O40" s="499"/>
      <c r="P40" s="499"/>
      <c r="Q40" s="499"/>
      <c r="R40" s="499"/>
      <c r="S40" s="499"/>
      <c r="T40" s="499"/>
      <c r="U40" s="369" t="s">
        <v>950</v>
      </c>
      <c r="V40" s="369"/>
      <c r="W40" s="370" t="s">
        <v>953</v>
      </c>
      <c r="X40" s="370"/>
      <c r="Y40" s="370"/>
      <c r="Z40" s="370"/>
      <c r="AA40" s="370"/>
      <c r="AB40" s="370"/>
      <c r="AC40" s="370"/>
      <c r="AD40" s="370"/>
      <c r="AE40" s="370"/>
      <c r="AF40" s="370"/>
      <c r="AG40" s="370"/>
      <c r="AH40" s="370"/>
      <c r="AI40" s="370"/>
      <c r="AJ40" s="370"/>
      <c r="AK40" s="453"/>
      <c r="AN40" s="503"/>
      <c r="AO40" s="504"/>
      <c r="AP40" s="339"/>
      <c r="AQ40" s="339"/>
      <c r="AR40" s="339"/>
      <c r="AS40" s="339"/>
      <c r="AT40" s="345"/>
      <c r="AU40" s="41"/>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40"/>
    </row>
    <row r="41" spans="1:76" ht="12.75" customHeight="1">
      <c r="A41" s="516"/>
      <c r="B41" s="516"/>
      <c r="C41" s="411"/>
      <c r="D41" s="411"/>
      <c r="E41" s="411"/>
      <c r="F41" s="411"/>
      <c r="G41" s="411"/>
      <c r="H41" s="411" t="s">
        <v>914</v>
      </c>
      <c r="I41" s="411"/>
      <c r="J41" s="411"/>
      <c r="K41" s="411"/>
      <c r="L41" s="411"/>
      <c r="M41" s="411"/>
      <c r="N41" s="498"/>
      <c r="O41" s="499"/>
      <c r="P41" s="499"/>
      <c r="Q41" s="53"/>
      <c r="R41" s="499"/>
      <c r="S41" s="499"/>
      <c r="T41" s="499"/>
      <c r="U41" s="369" t="s">
        <v>950</v>
      </c>
      <c r="V41" s="369"/>
      <c r="W41" s="370" t="s">
        <v>951</v>
      </c>
      <c r="X41" s="370"/>
      <c r="Y41" s="370"/>
      <c r="Z41" s="370"/>
      <c r="AA41" s="370"/>
      <c r="AB41" s="370"/>
      <c r="AC41" s="370"/>
      <c r="AD41" s="370"/>
      <c r="AE41" s="370"/>
      <c r="AF41" s="370"/>
      <c r="AG41" s="370"/>
      <c r="AH41" s="370"/>
      <c r="AI41" s="370"/>
      <c r="AJ41" s="370"/>
      <c r="AK41" s="453"/>
      <c r="AN41" s="503"/>
      <c r="AO41" s="504"/>
      <c r="AP41" s="339"/>
      <c r="AQ41" s="339"/>
      <c r="AR41" s="339"/>
      <c r="AS41" s="339"/>
      <c r="AT41" s="345"/>
      <c r="AU41" s="41"/>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40"/>
    </row>
    <row r="42" spans="1:76" ht="12.75" customHeight="1">
      <c r="A42" s="516"/>
      <c r="B42" s="516"/>
      <c r="C42" s="411"/>
      <c r="D42" s="411"/>
      <c r="E42" s="411"/>
      <c r="F42" s="411"/>
      <c r="G42" s="411"/>
      <c r="H42" s="411" t="s">
        <v>915</v>
      </c>
      <c r="I42" s="411"/>
      <c r="J42" s="411"/>
      <c r="K42" s="411"/>
      <c r="L42" s="411"/>
      <c r="M42" s="411"/>
      <c r="N42" s="498"/>
      <c r="O42" s="499"/>
      <c r="P42" s="499"/>
      <c r="Q42" s="54"/>
      <c r="R42" s="500"/>
      <c r="S42" s="500"/>
      <c r="T42" s="500"/>
      <c r="U42" s="369" t="s">
        <v>950</v>
      </c>
      <c r="V42" s="369"/>
      <c r="W42" s="370" t="s">
        <v>954</v>
      </c>
      <c r="X42" s="370"/>
      <c r="Y42" s="370"/>
      <c r="Z42" s="370"/>
      <c r="AA42" s="370"/>
      <c r="AB42" s="370"/>
      <c r="AC42" s="370"/>
      <c r="AD42" s="370"/>
      <c r="AE42" s="370"/>
      <c r="AF42" s="370"/>
      <c r="AG42" s="370"/>
      <c r="AH42" s="370"/>
      <c r="AI42" s="370"/>
      <c r="AJ42" s="370"/>
      <c r="AK42" s="453"/>
      <c r="AN42" s="505"/>
      <c r="AO42" s="506"/>
      <c r="AP42" s="347"/>
      <c r="AQ42" s="347"/>
      <c r="AR42" s="347"/>
      <c r="AS42" s="347"/>
      <c r="AT42" s="348"/>
      <c r="AU42" s="47"/>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5"/>
    </row>
    <row r="43" ht="12.75" customHeight="1">
      <c r="B43" s="36" t="s">
        <v>955</v>
      </c>
    </row>
    <row r="44" ht="7.5" customHeight="1"/>
    <row r="45" spans="1:76" ht="10.5">
      <c r="A45" s="298"/>
      <c r="B45" s="298"/>
      <c r="C45" s="298"/>
      <c r="D45" s="298"/>
      <c r="E45" s="298"/>
      <c r="F45" s="298"/>
      <c r="G45" s="298"/>
      <c r="H45" s="298"/>
      <c r="I45" s="412" t="s">
        <v>878</v>
      </c>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2"/>
      <c r="BD45" s="412"/>
      <c r="BE45" s="412"/>
      <c r="BF45" s="412"/>
      <c r="BG45" s="412"/>
      <c r="BH45" s="412"/>
      <c r="BI45" s="412"/>
      <c r="BJ45" s="412"/>
      <c r="BK45" s="412"/>
      <c r="BL45" s="412"/>
      <c r="BM45" s="412"/>
      <c r="BN45" s="412"/>
      <c r="BO45" s="412"/>
      <c r="BP45" s="412"/>
      <c r="BQ45" s="298" t="s">
        <v>895</v>
      </c>
      <c r="BR45" s="298">
        <v>2</v>
      </c>
      <c r="BS45" s="298"/>
      <c r="BT45" s="298" t="s">
        <v>896</v>
      </c>
      <c r="BU45" s="298"/>
      <c r="BV45" s="298">
        <v>5</v>
      </c>
      <c r="BW45" s="298"/>
      <c r="BX45" s="298" t="s">
        <v>897</v>
      </c>
    </row>
    <row r="46" spans="1:76" ht="10.5">
      <c r="A46" s="298"/>
      <c r="B46" s="298"/>
      <c r="C46" s="298"/>
      <c r="D46" s="298"/>
      <c r="E46" s="298"/>
      <c r="F46" s="298"/>
      <c r="G46" s="298"/>
      <c r="H46" s="298"/>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2"/>
      <c r="BG46" s="412"/>
      <c r="BH46" s="412"/>
      <c r="BI46" s="412"/>
      <c r="BJ46" s="412"/>
      <c r="BK46" s="412"/>
      <c r="BL46" s="412"/>
      <c r="BM46" s="412"/>
      <c r="BN46" s="412"/>
      <c r="BO46" s="412"/>
      <c r="BP46" s="412"/>
      <c r="BQ46" s="298"/>
      <c r="BR46" s="298"/>
      <c r="BS46" s="298"/>
      <c r="BT46" s="298"/>
      <c r="BU46" s="298"/>
      <c r="BV46" s="298"/>
      <c r="BW46" s="298"/>
      <c r="BX46" s="298"/>
    </row>
    <row r="48" ht="14.25" customHeight="1">
      <c r="A48" s="35" t="s">
        <v>100</v>
      </c>
    </row>
    <row r="49" spans="1:76" ht="14.25" customHeight="1">
      <c r="A49" s="374" t="s">
        <v>879</v>
      </c>
      <c r="B49" s="332"/>
      <c r="C49" s="332"/>
      <c r="D49" s="333"/>
      <c r="E49" s="410"/>
      <c r="F49" s="410"/>
      <c r="G49" s="410"/>
      <c r="H49" s="410"/>
      <c r="I49" s="411" t="s">
        <v>23</v>
      </c>
      <c r="J49" s="411"/>
      <c r="K49" s="411"/>
      <c r="L49" s="375"/>
      <c r="M49" s="376"/>
      <c r="N49" s="376"/>
      <c r="O49" s="376"/>
      <c r="P49" s="376"/>
      <c r="Q49" s="376"/>
      <c r="R49" s="376"/>
      <c r="S49" s="60" t="s">
        <v>35</v>
      </c>
      <c r="T49" s="374" t="s">
        <v>37</v>
      </c>
      <c r="U49" s="332"/>
      <c r="V49" s="333"/>
      <c r="W49" s="375"/>
      <c r="X49" s="376"/>
      <c r="Y49" s="376"/>
      <c r="Z49" s="376"/>
      <c r="AA49" s="376"/>
      <c r="AB49" s="60" t="s">
        <v>35</v>
      </c>
      <c r="AC49" s="374" t="s">
        <v>36</v>
      </c>
      <c r="AD49" s="332"/>
      <c r="AE49" s="333"/>
      <c r="AF49" s="375"/>
      <c r="AG49" s="376"/>
      <c r="AH49" s="376"/>
      <c r="AI49" s="376"/>
      <c r="AJ49" s="376"/>
      <c r="AK49" s="60" t="s">
        <v>35</v>
      </c>
      <c r="AN49" s="413" t="s">
        <v>189</v>
      </c>
      <c r="AO49" s="414"/>
      <c r="AP49" s="414"/>
      <c r="AQ49" s="414"/>
      <c r="AR49" s="414"/>
      <c r="AS49" s="414"/>
      <c r="AT49" s="414"/>
      <c r="AU49" s="414"/>
      <c r="AV49" s="414"/>
      <c r="AW49" s="414"/>
      <c r="AX49" s="414"/>
      <c r="AY49" s="414"/>
      <c r="AZ49" s="414"/>
      <c r="BA49" s="414"/>
      <c r="BB49" s="414"/>
      <c r="BC49" s="414"/>
      <c r="BD49" s="414"/>
      <c r="BE49" s="414"/>
      <c r="BF49" s="414"/>
      <c r="BG49" s="414"/>
      <c r="BH49" s="414"/>
      <c r="BI49" s="414"/>
      <c r="BJ49" s="414"/>
      <c r="BK49" s="414"/>
      <c r="BL49" s="414"/>
      <c r="BM49" s="414"/>
      <c r="BN49" s="414"/>
      <c r="BO49" s="414"/>
      <c r="BP49" s="414"/>
      <c r="BQ49" s="414"/>
      <c r="BR49" s="414"/>
      <c r="BS49" s="414"/>
      <c r="BT49" s="414"/>
      <c r="BU49" s="414"/>
      <c r="BV49" s="414"/>
      <c r="BW49" s="414"/>
      <c r="BX49" s="415"/>
    </row>
    <row r="50" spans="1:76" ht="14.25" customHeight="1">
      <c r="A50" s="346" t="s">
        <v>880</v>
      </c>
      <c r="B50" s="347"/>
      <c r="C50" s="347"/>
      <c r="D50" s="348"/>
      <c r="E50" s="410"/>
      <c r="F50" s="454"/>
      <c r="G50" s="454"/>
      <c r="H50" s="454"/>
      <c r="I50" s="430" t="s">
        <v>24</v>
      </c>
      <c r="J50" s="430"/>
      <c r="K50" s="430"/>
      <c r="L50" s="375"/>
      <c r="M50" s="376"/>
      <c r="N50" s="376"/>
      <c r="O50" s="392"/>
      <c r="P50" s="447" t="s">
        <v>34</v>
      </c>
      <c r="Q50" s="448"/>
      <c r="R50" s="449"/>
      <c r="S50" s="375"/>
      <c r="T50" s="376"/>
      <c r="U50" s="376"/>
      <c r="V50" s="392"/>
      <c r="W50" s="447" t="s">
        <v>33</v>
      </c>
      <c r="X50" s="448"/>
      <c r="Y50" s="449"/>
      <c r="Z50" s="59" t="s">
        <v>32</v>
      </c>
      <c r="AA50" s="450"/>
      <c r="AB50" s="450"/>
      <c r="AC50" s="51" t="s">
        <v>950</v>
      </c>
      <c r="AD50" s="51" t="s">
        <v>31</v>
      </c>
      <c r="AE50" s="376"/>
      <c r="AF50" s="376"/>
      <c r="AG50" s="51" t="s">
        <v>950</v>
      </c>
      <c r="AH50" s="51" t="s">
        <v>30</v>
      </c>
      <c r="AI50" s="423"/>
      <c r="AJ50" s="423"/>
      <c r="AK50" s="60" t="s">
        <v>29</v>
      </c>
      <c r="AN50" s="41"/>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40"/>
    </row>
    <row r="51" spans="1:76" ht="14.25" customHeight="1">
      <c r="A51" s="411" t="s">
        <v>101</v>
      </c>
      <c r="B51" s="411"/>
      <c r="C51" s="411"/>
      <c r="D51" s="411"/>
      <c r="E51" s="411"/>
      <c r="F51" s="444" t="s">
        <v>110</v>
      </c>
      <c r="G51" s="444"/>
      <c r="H51" s="444"/>
      <c r="I51" s="444"/>
      <c r="J51" s="444"/>
      <c r="K51" s="445" t="s">
        <v>127</v>
      </c>
      <c r="L51" s="408"/>
      <c r="M51" s="408"/>
      <c r="N51" s="408"/>
      <c r="O51" s="408"/>
      <c r="P51" s="408"/>
      <c r="Q51" s="408"/>
      <c r="R51" s="408"/>
      <c r="S51" s="408"/>
      <c r="T51" s="408"/>
      <c r="U51" s="408"/>
      <c r="V51" s="408"/>
      <c r="W51" s="408"/>
      <c r="X51" s="75"/>
      <c r="Y51" s="408" t="s">
        <v>128</v>
      </c>
      <c r="Z51" s="408"/>
      <c r="AA51" s="408"/>
      <c r="AB51" s="408"/>
      <c r="AC51" s="408"/>
      <c r="AD51" s="408"/>
      <c r="AE51" s="408"/>
      <c r="AF51" s="408"/>
      <c r="AG51" s="408"/>
      <c r="AH51" s="408"/>
      <c r="AI51" s="408"/>
      <c r="AJ51" s="408"/>
      <c r="AK51" s="409"/>
      <c r="AN51" s="41"/>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40"/>
    </row>
    <row r="52" spans="1:76" ht="14.25" customHeight="1">
      <c r="A52" s="411"/>
      <c r="B52" s="411"/>
      <c r="C52" s="411"/>
      <c r="D52" s="411"/>
      <c r="E52" s="411"/>
      <c r="F52" s="446" t="s">
        <v>111</v>
      </c>
      <c r="G52" s="446"/>
      <c r="H52" s="446"/>
      <c r="I52" s="446"/>
      <c r="J52" s="446"/>
      <c r="K52" s="527" t="s">
        <v>125</v>
      </c>
      <c r="L52" s="528"/>
      <c r="M52" s="528"/>
      <c r="N52" s="528"/>
      <c r="O52" s="528"/>
      <c r="P52" s="528"/>
      <c r="Q52" s="528"/>
      <c r="R52" s="528"/>
      <c r="S52" s="528"/>
      <c r="T52" s="528"/>
      <c r="U52" s="528"/>
      <c r="V52" s="528"/>
      <c r="W52" s="528"/>
      <c r="X52" s="61"/>
      <c r="Y52" s="369"/>
      <c r="Z52" s="369"/>
      <c r="AA52" s="369"/>
      <c r="AB52" s="369"/>
      <c r="AC52" s="369"/>
      <c r="AD52" s="369"/>
      <c r="AE52" s="369"/>
      <c r="AF52" s="369"/>
      <c r="AG52" s="369"/>
      <c r="AH52" s="529" t="s">
        <v>126</v>
      </c>
      <c r="AI52" s="529"/>
      <c r="AJ52" s="529"/>
      <c r="AK52" s="530"/>
      <c r="AN52" s="41"/>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40"/>
    </row>
    <row r="53" spans="1:76" ht="14.25" customHeight="1">
      <c r="A53" s="411" t="s">
        <v>102</v>
      </c>
      <c r="B53" s="411"/>
      <c r="C53" s="411"/>
      <c r="D53" s="411"/>
      <c r="E53" s="411"/>
      <c r="F53" s="64"/>
      <c r="G53" s="531" t="s">
        <v>129</v>
      </c>
      <c r="H53" s="531"/>
      <c r="I53" s="531"/>
      <c r="J53" s="531"/>
      <c r="K53" s="531"/>
      <c r="L53" s="531"/>
      <c r="M53" s="370" t="s">
        <v>130</v>
      </c>
      <c r="N53" s="370"/>
      <c r="O53" s="370"/>
      <c r="P53" s="370"/>
      <c r="Q53" s="370" t="s">
        <v>131</v>
      </c>
      <c r="R53" s="370"/>
      <c r="S53" s="370"/>
      <c r="T53" s="370"/>
      <c r="U53" s="370"/>
      <c r="V53" s="369" t="s">
        <v>132</v>
      </c>
      <c r="W53" s="369"/>
      <c r="X53" s="369"/>
      <c r="Y53" s="369"/>
      <c r="Z53" s="369" t="s">
        <v>133</v>
      </c>
      <c r="AA53" s="369"/>
      <c r="AB53" s="369"/>
      <c r="AC53" s="369"/>
      <c r="AD53" s="369" t="s">
        <v>134</v>
      </c>
      <c r="AE53" s="369"/>
      <c r="AF53" s="369"/>
      <c r="AG53" s="369"/>
      <c r="AH53" s="369"/>
      <c r="AI53" s="369"/>
      <c r="AJ53" s="44"/>
      <c r="AK53" s="45"/>
      <c r="AN53" s="41"/>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40"/>
    </row>
    <row r="54" spans="1:76" ht="14.25" customHeight="1">
      <c r="A54" s="411" t="s">
        <v>103</v>
      </c>
      <c r="B54" s="411"/>
      <c r="C54" s="411"/>
      <c r="D54" s="411"/>
      <c r="E54" s="411"/>
      <c r="F54" s="389" t="s">
        <v>138</v>
      </c>
      <c r="G54" s="390"/>
      <c r="H54" s="390"/>
      <c r="I54" s="390"/>
      <c r="J54" s="390"/>
      <c r="K54" s="390"/>
      <c r="L54" s="390"/>
      <c r="M54" s="42" t="s">
        <v>137</v>
      </c>
      <c r="N54" s="390" t="s">
        <v>139</v>
      </c>
      <c r="O54" s="390"/>
      <c r="P54" s="390"/>
      <c r="Q54" s="390"/>
      <c r="R54" s="390"/>
      <c r="S54" s="390"/>
      <c r="T54" s="391"/>
      <c r="U54" s="374" t="s">
        <v>135</v>
      </c>
      <c r="V54" s="332"/>
      <c r="W54" s="332"/>
      <c r="X54" s="332"/>
      <c r="Y54" s="333"/>
      <c r="Z54" s="451" t="s">
        <v>136</v>
      </c>
      <c r="AA54" s="452"/>
      <c r="AB54" s="452"/>
      <c r="AC54" s="452"/>
      <c r="AD54" s="452"/>
      <c r="AE54" s="370"/>
      <c r="AF54" s="370"/>
      <c r="AG54" s="370"/>
      <c r="AH54" s="370"/>
      <c r="AI54" s="370"/>
      <c r="AJ54" s="370"/>
      <c r="AK54" s="453"/>
      <c r="AN54" s="41"/>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40"/>
    </row>
    <row r="55" spans="1:76" ht="14.25" customHeight="1">
      <c r="A55" s="341" t="s">
        <v>104</v>
      </c>
      <c r="B55" s="342"/>
      <c r="C55" s="342"/>
      <c r="D55" s="342"/>
      <c r="E55" s="343"/>
      <c r="F55" s="443" t="s">
        <v>124</v>
      </c>
      <c r="G55" s="443"/>
      <c r="H55" s="443"/>
      <c r="I55" s="443"/>
      <c r="J55" s="443"/>
      <c r="K55" s="378" t="s">
        <v>160</v>
      </c>
      <c r="L55" s="369"/>
      <c r="M55" s="69" t="s">
        <v>153</v>
      </c>
      <c r="N55" s="418"/>
      <c r="O55" s="418"/>
      <c r="P55" s="418"/>
      <c r="Q55" s="418"/>
      <c r="R55" s="418"/>
      <c r="S55" s="369" t="s">
        <v>180</v>
      </c>
      <c r="T55" s="369"/>
      <c r="U55" s="43"/>
      <c r="V55" s="43"/>
      <c r="W55" s="43"/>
      <c r="X55" s="43"/>
      <c r="Y55" s="43"/>
      <c r="Z55" s="43"/>
      <c r="AA55" s="43"/>
      <c r="AB55" s="43"/>
      <c r="AC55" s="43"/>
      <c r="AD55" s="43"/>
      <c r="AE55" s="43"/>
      <c r="AF55" s="43"/>
      <c r="AG55" s="43"/>
      <c r="AH55" s="43"/>
      <c r="AI55" s="43"/>
      <c r="AJ55" s="43"/>
      <c r="AK55" s="50"/>
      <c r="AN55" s="41"/>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40"/>
    </row>
    <row r="56" spans="1:76" ht="14.25" customHeight="1">
      <c r="A56" s="344"/>
      <c r="B56" s="339"/>
      <c r="C56" s="339"/>
      <c r="D56" s="339"/>
      <c r="E56" s="345"/>
      <c r="F56" s="411" t="s">
        <v>123</v>
      </c>
      <c r="G56" s="411"/>
      <c r="H56" s="411"/>
      <c r="I56" s="411"/>
      <c r="J56" s="411"/>
      <c r="K56" s="325" t="s">
        <v>159</v>
      </c>
      <c r="L56" s="326"/>
      <c r="M56" s="70" t="s">
        <v>153</v>
      </c>
      <c r="N56" s="323"/>
      <c r="O56" s="323"/>
      <c r="P56" s="323"/>
      <c r="Q56" s="323"/>
      <c r="R56" s="323"/>
      <c r="S56" s="326" t="s">
        <v>181</v>
      </c>
      <c r="T56" s="326"/>
      <c r="U56" s="39" t="s">
        <v>182</v>
      </c>
      <c r="V56" s="39"/>
      <c r="W56" s="39"/>
      <c r="X56" s="39"/>
      <c r="Y56" s="39"/>
      <c r="Z56" s="39"/>
      <c r="AA56" s="39"/>
      <c r="AB56" s="39"/>
      <c r="AC56" s="39"/>
      <c r="AD56" s="39"/>
      <c r="AE56" s="39"/>
      <c r="AF56" s="39"/>
      <c r="AG56" s="39"/>
      <c r="AH56" s="39"/>
      <c r="AI56" s="39"/>
      <c r="AJ56" s="39"/>
      <c r="AK56" s="40"/>
      <c r="AN56" s="41"/>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40"/>
    </row>
    <row r="57" spans="1:76" ht="14.25" customHeight="1">
      <c r="A57" s="346"/>
      <c r="B57" s="347"/>
      <c r="C57" s="347"/>
      <c r="D57" s="347"/>
      <c r="E57" s="348"/>
      <c r="F57" s="411"/>
      <c r="G57" s="411"/>
      <c r="H57" s="411"/>
      <c r="I57" s="411"/>
      <c r="J57" s="411"/>
      <c r="K57" s="337" t="s">
        <v>158</v>
      </c>
      <c r="L57" s="331"/>
      <c r="M57" s="68" t="s">
        <v>153</v>
      </c>
      <c r="N57" s="442"/>
      <c r="O57" s="442"/>
      <c r="P57" s="442"/>
      <c r="Q57" s="442"/>
      <c r="R57" s="442"/>
      <c r="S57" s="331" t="s">
        <v>181</v>
      </c>
      <c r="T57" s="331"/>
      <c r="U57" s="39" t="s">
        <v>183</v>
      </c>
      <c r="V57" s="39"/>
      <c r="W57" s="39"/>
      <c r="X57" s="39"/>
      <c r="Y57" s="39"/>
      <c r="Z57" s="39"/>
      <c r="AA57" s="39"/>
      <c r="AB57" s="39"/>
      <c r="AC57" s="39"/>
      <c r="AD57" s="39"/>
      <c r="AE57" s="39"/>
      <c r="AF57" s="39"/>
      <c r="AG57" s="39"/>
      <c r="AH57" s="39"/>
      <c r="AI57" s="39"/>
      <c r="AJ57" s="39"/>
      <c r="AK57" s="40"/>
      <c r="AN57" s="41"/>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40"/>
    </row>
    <row r="58" spans="1:76" ht="14.25" customHeight="1">
      <c r="A58" s="341" t="s">
        <v>105</v>
      </c>
      <c r="B58" s="342"/>
      <c r="C58" s="342"/>
      <c r="D58" s="342"/>
      <c r="E58" s="343"/>
      <c r="F58" s="411" t="s">
        <v>121</v>
      </c>
      <c r="G58" s="411"/>
      <c r="H58" s="411"/>
      <c r="I58" s="411"/>
      <c r="J58" s="411"/>
      <c r="K58" s="378" t="s">
        <v>157</v>
      </c>
      <c r="L58" s="369"/>
      <c r="M58" s="69" t="s">
        <v>153</v>
      </c>
      <c r="N58" s="418"/>
      <c r="O58" s="418"/>
      <c r="P58" s="418"/>
      <c r="Q58" s="418"/>
      <c r="R58" s="418"/>
      <c r="S58" s="369" t="s">
        <v>176</v>
      </c>
      <c r="T58" s="369"/>
      <c r="U58" s="369"/>
      <c r="V58" s="43" t="s">
        <v>184</v>
      </c>
      <c r="W58" s="43"/>
      <c r="X58" s="43"/>
      <c r="Y58" s="43"/>
      <c r="Z58" s="43"/>
      <c r="AA58" s="43"/>
      <c r="AB58" s="43"/>
      <c r="AC58" s="43"/>
      <c r="AD58" s="43"/>
      <c r="AE58" s="43"/>
      <c r="AF58" s="43"/>
      <c r="AG58" s="43"/>
      <c r="AH58" s="43"/>
      <c r="AI58" s="43"/>
      <c r="AJ58" s="43"/>
      <c r="AK58" s="50"/>
      <c r="AN58" s="41"/>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40"/>
    </row>
    <row r="59" spans="1:80" ht="14.25" customHeight="1">
      <c r="A59" s="346"/>
      <c r="B59" s="347"/>
      <c r="C59" s="347"/>
      <c r="D59" s="347"/>
      <c r="E59" s="348"/>
      <c r="F59" s="411" t="s">
        <v>122</v>
      </c>
      <c r="G59" s="411"/>
      <c r="H59" s="411"/>
      <c r="I59" s="411"/>
      <c r="J59" s="411"/>
      <c r="K59" s="337" t="s">
        <v>156</v>
      </c>
      <c r="L59" s="331"/>
      <c r="M59" s="68" t="s">
        <v>153</v>
      </c>
      <c r="N59" s="418"/>
      <c r="O59" s="418"/>
      <c r="P59" s="418"/>
      <c r="Q59" s="418"/>
      <c r="R59" s="418"/>
      <c r="S59" s="369" t="s">
        <v>176</v>
      </c>
      <c r="T59" s="369"/>
      <c r="U59" s="369"/>
      <c r="V59" s="43" t="s">
        <v>185</v>
      </c>
      <c r="W59" s="43"/>
      <c r="X59" s="43"/>
      <c r="Y59" s="43"/>
      <c r="Z59" s="43"/>
      <c r="AA59" s="43"/>
      <c r="AB59" s="43"/>
      <c r="AC59" s="43"/>
      <c r="AD59" s="43"/>
      <c r="AE59" s="43"/>
      <c r="AF59" s="43"/>
      <c r="AG59" s="43"/>
      <c r="AH59" s="43"/>
      <c r="AI59" s="43"/>
      <c r="AJ59" s="43"/>
      <c r="AK59" s="50"/>
      <c r="AN59" s="41"/>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40"/>
      <c r="BY59" s="39"/>
      <c r="BZ59" s="39"/>
      <c r="CA59" s="39"/>
      <c r="CB59" s="39"/>
    </row>
    <row r="60" spans="1:80" ht="14.25" customHeight="1">
      <c r="A60" s="341" t="s">
        <v>106</v>
      </c>
      <c r="B60" s="342"/>
      <c r="C60" s="342"/>
      <c r="D60" s="342"/>
      <c r="E60" s="343"/>
      <c r="F60" s="411" t="s">
        <v>116</v>
      </c>
      <c r="G60" s="411"/>
      <c r="H60" s="411"/>
      <c r="I60" s="411"/>
      <c r="J60" s="411"/>
      <c r="K60" s="378" t="s">
        <v>161</v>
      </c>
      <c r="L60" s="369"/>
      <c r="M60" s="69" t="s">
        <v>153</v>
      </c>
      <c r="N60" s="417"/>
      <c r="O60" s="417"/>
      <c r="P60" s="417"/>
      <c r="Q60" s="417"/>
      <c r="R60" s="417"/>
      <c r="S60" s="369" t="s">
        <v>925</v>
      </c>
      <c r="T60" s="369"/>
      <c r="U60" s="43" t="s">
        <v>186</v>
      </c>
      <c r="V60" s="43"/>
      <c r="W60" s="43"/>
      <c r="X60" s="43"/>
      <c r="Y60" s="43"/>
      <c r="Z60" s="43"/>
      <c r="AA60" s="43"/>
      <c r="AB60" s="43"/>
      <c r="AC60" s="43"/>
      <c r="AD60" s="43"/>
      <c r="AE60" s="43"/>
      <c r="AF60" s="43"/>
      <c r="AG60" s="43"/>
      <c r="AH60" s="43"/>
      <c r="AI60" s="43"/>
      <c r="AJ60" s="43"/>
      <c r="AK60" s="50"/>
      <c r="AN60" s="41"/>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40"/>
      <c r="BY60" s="39"/>
      <c r="BZ60" s="39"/>
      <c r="CA60" s="39"/>
      <c r="CB60" s="39"/>
    </row>
    <row r="61" spans="1:80" ht="14.25" customHeight="1">
      <c r="A61" s="344"/>
      <c r="B61" s="339"/>
      <c r="C61" s="339"/>
      <c r="D61" s="339"/>
      <c r="E61" s="345"/>
      <c r="F61" s="411" t="s">
        <v>117</v>
      </c>
      <c r="G61" s="411"/>
      <c r="H61" s="411"/>
      <c r="I61" s="411"/>
      <c r="J61" s="411"/>
      <c r="K61" s="378" t="s">
        <v>162</v>
      </c>
      <c r="L61" s="369"/>
      <c r="M61" s="69" t="s">
        <v>153</v>
      </c>
      <c r="N61" s="417"/>
      <c r="O61" s="417"/>
      <c r="P61" s="417"/>
      <c r="Q61" s="417"/>
      <c r="R61" s="417"/>
      <c r="S61" s="455" t="s">
        <v>925</v>
      </c>
      <c r="T61" s="455"/>
      <c r="U61" s="43" t="s">
        <v>187</v>
      </c>
      <c r="V61" s="73"/>
      <c r="W61" s="73"/>
      <c r="X61" s="73"/>
      <c r="Y61" s="73"/>
      <c r="Z61" s="73"/>
      <c r="AA61" s="73"/>
      <c r="AB61" s="73"/>
      <c r="AC61" s="73"/>
      <c r="AD61" s="73"/>
      <c r="AE61" s="73"/>
      <c r="AF61" s="73"/>
      <c r="AG61" s="73"/>
      <c r="AH61" s="73"/>
      <c r="AI61" s="73"/>
      <c r="AJ61" s="73"/>
      <c r="AK61" s="77"/>
      <c r="AN61" s="41"/>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40"/>
      <c r="BY61" s="39"/>
      <c r="BZ61" s="39"/>
      <c r="CA61" s="39"/>
      <c r="CB61" s="39"/>
    </row>
    <row r="62" spans="1:76" ht="14.25" customHeight="1">
      <c r="A62" s="344"/>
      <c r="B62" s="339"/>
      <c r="C62" s="339"/>
      <c r="D62" s="339"/>
      <c r="E62" s="345"/>
      <c r="F62" s="411" t="s">
        <v>118</v>
      </c>
      <c r="G62" s="411"/>
      <c r="H62" s="411"/>
      <c r="I62" s="411"/>
      <c r="J62" s="411"/>
      <c r="K62" s="378" t="s">
        <v>163</v>
      </c>
      <c r="L62" s="369"/>
      <c r="M62" s="69" t="s">
        <v>153</v>
      </c>
      <c r="N62" s="417"/>
      <c r="O62" s="417"/>
      <c r="P62" s="417"/>
      <c r="Q62" s="417"/>
      <c r="R62" s="417"/>
      <c r="S62" s="455" t="s">
        <v>925</v>
      </c>
      <c r="T62" s="455"/>
      <c r="U62" s="43" t="s">
        <v>188</v>
      </c>
      <c r="V62" s="73"/>
      <c r="W62" s="73"/>
      <c r="X62" s="73"/>
      <c r="Y62" s="73"/>
      <c r="Z62" s="73"/>
      <c r="AA62" s="73"/>
      <c r="AB62" s="73"/>
      <c r="AC62" s="73"/>
      <c r="AD62" s="73"/>
      <c r="AE62" s="73"/>
      <c r="AF62" s="73"/>
      <c r="AG62" s="73"/>
      <c r="AH62" s="73"/>
      <c r="AI62" s="73"/>
      <c r="AJ62" s="73"/>
      <c r="AK62" s="77"/>
      <c r="AN62" s="41"/>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40"/>
    </row>
    <row r="63" spans="1:76" ht="14.25" customHeight="1">
      <c r="A63" s="344"/>
      <c r="B63" s="339"/>
      <c r="C63" s="339"/>
      <c r="D63" s="339"/>
      <c r="E63" s="345"/>
      <c r="F63" s="411" t="s">
        <v>112</v>
      </c>
      <c r="G63" s="411"/>
      <c r="H63" s="411"/>
      <c r="I63" s="411"/>
      <c r="J63" s="411"/>
      <c r="K63" s="378" t="s">
        <v>164</v>
      </c>
      <c r="L63" s="369"/>
      <c r="M63" s="69" t="s">
        <v>153</v>
      </c>
      <c r="N63" s="418"/>
      <c r="O63" s="418"/>
      <c r="P63" s="418"/>
      <c r="Q63" s="418"/>
      <c r="R63" s="418"/>
      <c r="S63" s="369" t="s">
        <v>145</v>
      </c>
      <c r="T63" s="369"/>
      <c r="U63" s="76"/>
      <c r="V63" s="76"/>
      <c r="W63" s="76"/>
      <c r="X63" s="76"/>
      <c r="Y63" s="76"/>
      <c r="Z63" s="76"/>
      <c r="AA63" s="43"/>
      <c r="AB63" s="43"/>
      <c r="AC63" s="43"/>
      <c r="AD63" s="43"/>
      <c r="AE63" s="43"/>
      <c r="AF63" s="43"/>
      <c r="AG63" s="43"/>
      <c r="AH63" s="43"/>
      <c r="AI63" s="43"/>
      <c r="AJ63" s="43"/>
      <c r="AK63" s="50"/>
      <c r="AN63" s="41"/>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40"/>
    </row>
    <row r="64" spans="1:76" ht="14.25" customHeight="1">
      <c r="A64" s="344"/>
      <c r="B64" s="339"/>
      <c r="C64" s="339"/>
      <c r="D64" s="339"/>
      <c r="E64" s="345"/>
      <c r="F64" s="411" t="s">
        <v>119</v>
      </c>
      <c r="G64" s="411"/>
      <c r="H64" s="411"/>
      <c r="I64" s="411"/>
      <c r="J64" s="411"/>
      <c r="K64" s="378" t="s">
        <v>165</v>
      </c>
      <c r="L64" s="369"/>
      <c r="M64" s="69" t="s">
        <v>153</v>
      </c>
      <c r="N64" s="418"/>
      <c r="O64" s="418"/>
      <c r="P64" s="418"/>
      <c r="Q64" s="418"/>
      <c r="R64" s="418"/>
      <c r="S64" s="369" t="s">
        <v>925</v>
      </c>
      <c r="T64" s="369"/>
      <c r="U64" s="43" t="s">
        <v>178</v>
      </c>
      <c r="V64" s="43"/>
      <c r="W64" s="43"/>
      <c r="X64" s="55"/>
      <c r="Y64" s="78"/>
      <c r="Z64" s="78"/>
      <c r="AA64" s="43"/>
      <c r="AB64" s="43"/>
      <c r="AC64" s="43"/>
      <c r="AD64" s="43"/>
      <c r="AE64" s="43"/>
      <c r="AF64" s="43"/>
      <c r="AG64" s="43"/>
      <c r="AH64" s="43"/>
      <c r="AI64" s="43"/>
      <c r="AJ64" s="43"/>
      <c r="AK64" s="50"/>
      <c r="AN64" s="41"/>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40"/>
    </row>
    <row r="65" spans="1:76" ht="14.25" customHeight="1">
      <c r="A65" s="344"/>
      <c r="B65" s="339"/>
      <c r="C65" s="339"/>
      <c r="D65" s="339"/>
      <c r="E65" s="345"/>
      <c r="F65" s="411" t="s">
        <v>120</v>
      </c>
      <c r="G65" s="411"/>
      <c r="H65" s="411"/>
      <c r="I65" s="411"/>
      <c r="J65" s="411"/>
      <c r="K65" s="378" t="s">
        <v>166</v>
      </c>
      <c r="L65" s="369"/>
      <c r="M65" s="369"/>
      <c r="N65" s="69" t="s">
        <v>153</v>
      </c>
      <c r="O65" s="369"/>
      <c r="P65" s="369"/>
      <c r="Q65" s="369"/>
      <c r="R65" s="369"/>
      <c r="S65" s="43"/>
      <c r="T65" s="43"/>
      <c r="U65" s="43" t="s">
        <v>179</v>
      </c>
      <c r="V65" s="63"/>
      <c r="W65" s="63"/>
      <c r="X65" s="63"/>
      <c r="Y65" s="78"/>
      <c r="Z65" s="78"/>
      <c r="AA65" s="63"/>
      <c r="AB65" s="63"/>
      <c r="AC65" s="63"/>
      <c r="AD65" s="63"/>
      <c r="AE65" s="63"/>
      <c r="AF65" s="78"/>
      <c r="AG65" s="78"/>
      <c r="AH65" s="63"/>
      <c r="AI65" s="78"/>
      <c r="AJ65" s="78"/>
      <c r="AK65" s="79"/>
      <c r="AN65" s="47"/>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5"/>
    </row>
    <row r="66" spans="1:76" ht="14.25" customHeight="1">
      <c r="A66" s="344"/>
      <c r="B66" s="339"/>
      <c r="C66" s="339"/>
      <c r="D66" s="339"/>
      <c r="E66" s="345"/>
      <c r="F66" s="374" t="s">
        <v>591</v>
      </c>
      <c r="G66" s="332"/>
      <c r="H66" s="332"/>
      <c r="I66" s="332"/>
      <c r="J66" s="332"/>
      <c r="K66" s="332"/>
      <c r="L66" s="332"/>
      <c r="M66" s="332"/>
      <c r="N66" s="332"/>
      <c r="O66" s="332"/>
      <c r="P66" s="332"/>
      <c r="Q66" s="332"/>
      <c r="R66" s="332"/>
      <c r="S66" s="332"/>
      <c r="T66" s="332"/>
      <c r="U66" s="333"/>
      <c r="V66" s="374" t="s">
        <v>602</v>
      </c>
      <c r="W66" s="332"/>
      <c r="X66" s="332"/>
      <c r="Y66" s="332"/>
      <c r="Z66" s="332"/>
      <c r="AA66" s="332"/>
      <c r="AB66" s="332"/>
      <c r="AC66" s="332"/>
      <c r="AD66" s="332"/>
      <c r="AE66" s="332"/>
      <c r="AF66" s="332"/>
      <c r="AG66" s="332"/>
      <c r="AH66" s="332"/>
      <c r="AI66" s="332"/>
      <c r="AJ66" s="332"/>
      <c r="AK66" s="333"/>
      <c r="AN66" s="413" t="s">
        <v>190</v>
      </c>
      <c r="AO66" s="414"/>
      <c r="AP66" s="414"/>
      <c r="AQ66" s="414"/>
      <c r="AR66" s="414"/>
      <c r="AS66" s="414"/>
      <c r="AT66" s="414"/>
      <c r="AU66" s="414"/>
      <c r="AV66" s="414"/>
      <c r="AW66" s="414"/>
      <c r="AX66" s="414"/>
      <c r="AY66" s="414"/>
      <c r="AZ66" s="414"/>
      <c r="BA66" s="414"/>
      <c r="BB66" s="414"/>
      <c r="BC66" s="414"/>
      <c r="BD66" s="414"/>
      <c r="BE66" s="414"/>
      <c r="BF66" s="414"/>
      <c r="BG66" s="414"/>
      <c r="BH66" s="414"/>
      <c r="BI66" s="414"/>
      <c r="BJ66" s="414"/>
      <c r="BK66" s="414"/>
      <c r="BL66" s="414"/>
      <c r="BM66" s="414"/>
      <c r="BN66" s="414"/>
      <c r="BO66" s="414"/>
      <c r="BP66" s="414"/>
      <c r="BQ66" s="414"/>
      <c r="BR66" s="414"/>
      <c r="BS66" s="414"/>
      <c r="BT66" s="414"/>
      <c r="BU66" s="414"/>
      <c r="BV66" s="414"/>
      <c r="BW66" s="414"/>
      <c r="BX66" s="415"/>
    </row>
    <row r="67" spans="1:76" ht="14.25" customHeight="1">
      <c r="A67" s="344"/>
      <c r="B67" s="339"/>
      <c r="C67" s="339"/>
      <c r="D67" s="339"/>
      <c r="E67" s="345"/>
      <c r="F67" s="325" t="s">
        <v>167</v>
      </c>
      <c r="G67" s="326"/>
      <c r="H67" s="70" t="s">
        <v>153</v>
      </c>
      <c r="I67" s="323"/>
      <c r="J67" s="323"/>
      <c r="K67" s="323"/>
      <c r="L67" s="323"/>
      <c r="M67" s="323"/>
      <c r="N67" s="326" t="s">
        <v>10</v>
      </c>
      <c r="O67" s="326"/>
      <c r="P67" s="326"/>
      <c r="Q67" s="318" t="s">
        <v>177</v>
      </c>
      <c r="R67" s="318"/>
      <c r="S67" s="318"/>
      <c r="T67" s="318"/>
      <c r="V67" s="325" t="s">
        <v>167</v>
      </c>
      <c r="W67" s="326"/>
      <c r="X67" s="70" t="s">
        <v>153</v>
      </c>
      <c r="Y67" s="323"/>
      <c r="Z67" s="323"/>
      <c r="AA67" s="323"/>
      <c r="AB67" s="323"/>
      <c r="AC67" s="323"/>
      <c r="AD67" s="326" t="s">
        <v>10</v>
      </c>
      <c r="AE67" s="326"/>
      <c r="AF67" s="326"/>
      <c r="AG67" s="318" t="s">
        <v>609</v>
      </c>
      <c r="AH67" s="318"/>
      <c r="AI67" s="318"/>
      <c r="AJ67" s="318"/>
      <c r="AK67" s="319"/>
      <c r="AN67" s="41"/>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40"/>
    </row>
    <row r="68" spans="1:76" ht="14.25" customHeight="1">
      <c r="A68" s="344"/>
      <c r="B68" s="339"/>
      <c r="C68" s="339"/>
      <c r="D68" s="339"/>
      <c r="E68" s="345"/>
      <c r="F68" s="312" t="s">
        <v>167</v>
      </c>
      <c r="G68" s="313"/>
      <c r="H68" s="135" t="s">
        <v>153</v>
      </c>
      <c r="I68" s="320" t="s">
        <v>588</v>
      </c>
      <c r="J68" s="320"/>
      <c r="K68" s="320"/>
      <c r="L68" s="320"/>
      <c r="M68" s="320"/>
      <c r="N68" s="320"/>
      <c r="O68" s="320"/>
      <c r="P68" s="320"/>
      <c r="Q68" s="39"/>
      <c r="R68" s="39"/>
      <c r="S68" s="39"/>
      <c r="T68" s="39"/>
      <c r="U68" s="40"/>
      <c r="V68" s="312" t="s">
        <v>610</v>
      </c>
      <c r="W68" s="313"/>
      <c r="X68" s="135" t="s">
        <v>153</v>
      </c>
      <c r="Y68" s="320" t="s">
        <v>588</v>
      </c>
      <c r="Z68" s="320"/>
      <c r="AA68" s="320"/>
      <c r="AB68" s="320"/>
      <c r="AC68" s="320"/>
      <c r="AD68" s="320"/>
      <c r="AE68" s="320"/>
      <c r="AF68" s="320"/>
      <c r="AK68" s="40"/>
      <c r="AN68" s="41"/>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40"/>
    </row>
    <row r="69" spans="1:76" ht="14.25" customHeight="1">
      <c r="A69" s="344"/>
      <c r="B69" s="339"/>
      <c r="C69" s="339"/>
      <c r="D69" s="339"/>
      <c r="E69" s="345"/>
      <c r="F69" s="329" t="s">
        <v>589</v>
      </c>
      <c r="G69" s="315"/>
      <c r="H69" s="135" t="s">
        <v>153</v>
      </c>
      <c r="I69" s="330"/>
      <c r="J69" s="330"/>
      <c r="K69" s="330"/>
      <c r="L69" s="322" t="s">
        <v>590</v>
      </c>
      <c r="M69" s="322"/>
      <c r="N69" s="322"/>
      <c r="O69" s="322"/>
      <c r="P69" s="322"/>
      <c r="Q69" s="39"/>
      <c r="R69" s="39"/>
      <c r="S69" s="39"/>
      <c r="T69" s="67"/>
      <c r="U69" s="40"/>
      <c r="V69" s="312" t="s">
        <v>611</v>
      </c>
      <c r="W69" s="313"/>
      <c r="AK69" s="40"/>
      <c r="AN69" s="41"/>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40"/>
    </row>
    <row r="70" spans="1:76" ht="14.25" customHeight="1">
      <c r="A70" s="344"/>
      <c r="B70" s="339"/>
      <c r="C70" s="339"/>
      <c r="D70" s="339"/>
      <c r="E70" s="345"/>
      <c r="F70" s="312" t="s">
        <v>154</v>
      </c>
      <c r="G70" s="313"/>
      <c r="H70" s="135" t="s">
        <v>153</v>
      </c>
      <c r="I70" s="350"/>
      <c r="J70" s="350"/>
      <c r="K70" s="350"/>
      <c r="L70" s="350"/>
      <c r="M70" s="350"/>
      <c r="N70" s="313" t="s">
        <v>925</v>
      </c>
      <c r="O70" s="313"/>
      <c r="P70" s="321" t="s">
        <v>175</v>
      </c>
      <c r="Q70" s="321"/>
      <c r="R70" s="321"/>
      <c r="S70" s="321"/>
      <c r="T70" s="321"/>
      <c r="U70" s="113"/>
      <c r="W70" s="135" t="s">
        <v>153</v>
      </c>
      <c r="X70" s="327" t="s">
        <v>612</v>
      </c>
      <c r="Y70" s="327"/>
      <c r="Z70" s="327"/>
      <c r="AA70" s="327"/>
      <c r="AB70" s="327"/>
      <c r="AC70" s="327"/>
      <c r="AD70" s="327"/>
      <c r="AE70" s="327"/>
      <c r="AF70" s="327"/>
      <c r="AG70" s="327"/>
      <c r="AH70" s="327"/>
      <c r="AI70" s="327"/>
      <c r="AJ70" s="327"/>
      <c r="AK70" s="328"/>
      <c r="AN70" s="41"/>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40"/>
    </row>
    <row r="71" spans="1:76" ht="14.25" customHeight="1">
      <c r="A71" s="344"/>
      <c r="B71" s="339"/>
      <c r="C71" s="339"/>
      <c r="D71" s="339"/>
      <c r="E71" s="345"/>
      <c r="F71" s="312" t="s">
        <v>155</v>
      </c>
      <c r="G71" s="313"/>
      <c r="H71" s="135" t="s">
        <v>153</v>
      </c>
      <c r="I71" s="350"/>
      <c r="J71" s="350"/>
      <c r="K71" s="350"/>
      <c r="L71" s="350"/>
      <c r="M71" s="350"/>
      <c r="N71" s="313" t="s">
        <v>925</v>
      </c>
      <c r="O71" s="313"/>
      <c r="P71" s="321" t="s">
        <v>174</v>
      </c>
      <c r="Q71" s="321"/>
      <c r="R71" s="321"/>
      <c r="S71" s="321"/>
      <c r="T71" s="321"/>
      <c r="U71" s="113"/>
      <c r="V71" s="329" t="s">
        <v>589</v>
      </c>
      <c r="W71" s="315"/>
      <c r="X71" s="135" t="s">
        <v>153</v>
      </c>
      <c r="Y71" s="330"/>
      <c r="Z71" s="330"/>
      <c r="AA71" s="330"/>
      <c r="AB71" s="322" t="s">
        <v>614</v>
      </c>
      <c r="AC71" s="322"/>
      <c r="AD71" s="322"/>
      <c r="AE71" s="322"/>
      <c r="AF71" s="322"/>
      <c r="AG71" s="315" t="s">
        <v>613</v>
      </c>
      <c r="AH71" s="315"/>
      <c r="AI71" s="135" t="s">
        <v>153</v>
      </c>
      <c r="AJ71" s="316">
        <v>0.6</v>
      </c>
      <c r="AK71" s="317"/>
      <c r="AN71" s="41"/>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40"/>
    </row>
    <row r="72" spans="1:76" ht="14.25" customHeight="1">
      <c r="A72" s="344"/>
      <c r="B72" s="339"/>
      <c r="C72" s="339"/>
      <c r="D72" s="339"/>
      <c r="E72" s="345"/>
      <c r="U72" s="58"/>
      <c r="V72" s="312" t="s">
        <v>155</v>
      </c>
      <c r="W72" s="313"/>
      <c r="X72" s="135" t="s">
        <v>153</v>
      </c>
      <c r="Y72" s="350"/>
      <c r="Z72" s="350"/>
      <c r="AA72" s="350"/>
      <c r="AB72" s="350"/>
      <c r="AC72" s="350"/>
      <c r="AD72" s="313" t="s">
        <v>925</v>
      </c>
      <c r="AE72" s="313"/>
      <c r="AF72" s="321" t="s">
        <v>615</v>
      </c>
      <c r="AG72" s="321"/>
      <c r="AH72" s="321"/>
      <c r="AI72" s="321"/>
      <c r="AJ72" s="321"/>
      <c r="AK72" s="58"/>
      <c r="AN72" s="41"/>
      <c r="BD72" s="72"/>
      <c r="BE72" s="57"/>
      <c r="BF72" s="57"/>
      <c r="BG72" s="57"/>
      <c r="BH72" s="57"/>
      <c r="BI72" s="57"/>
      <c r="BJ72" s="72"/>
      <c r="BK72" s="72"/>
      <c r="BL72" s="57"/>
      <c r="BM72" s="72"/>
      <c r="BN72" s="72"/>
      <c r="BO72" s="57"/>
      <c r="BP72" s="39"/>
      <c r="BQ72" s="39"/>
      <c r="BR72" s="39"/>
      <c r="BS72" s="39"/>
      <c r="BT72" s="39"/>
      <c r="BU72" s="39"/>
      <c r="BV72" s="39"/>
      <c r="BW72" s="39"/>
      <c r="BX72" s="40"/>
    </row>
    <row r="73" spans="1:76" ht="14.25" customHeight="1">
      <c r="A73" s="344"/>
      <c r="B73" s="339"/>
      <c r="C73" s="339"/>
      <c r="D73" s="339"/>
      <c r="E73" s="345"/>
      <c r="F73" s="41"/>
      <c r="G73" s="39"/>
      <c r="H73" s="39"/>
      <c r="I73" s="39"/>
      <c r="J73" s="39"/>
      <c r="K73" s="39"/>
      <c r="L73" s="39"/>
      <c r="M73" s="39"/>
      <c r="N73" s="39"/>
      <c r="O73" s="39"/>
      <c r="P73" s="39"/>
      <c r="Q73" s="39"/>
      <c r="R73" s="39"/>
      <c r="S73" s="39"/>
      <c r="T73" s="57"/>
      <c r="U73" s="58"/>
      <c r="V73" s="312" t="s">
        <v>155</v>
      </c>
      <c r="W73" s="313"/>
      <c r="X73" s="135" t="s">
        <v>153</v>
      </c>
      <c r="Y73" s="314" t="s">
        <v>616</v>
      </c>
      <c r="Z73" s="314"/>
      <c r="AA73" s="314"/>
      <c r="AB73" s="57"/>
      <c r="AC73" s="57"/>
      <c r="AD73" s="57"/>
      <c r="AE73" s="57"/>
      <c r="AF73" s="72"/>
      <c r="AG73" s="72"/>
      <c r="AH73" s="57"/>
      <c r="AI73" s="72"/>
      <c r="AJ73" s="72"/>
      <c r="AK73" s="58"/>
      <c r="AN73" s="41"/>
      <c r="AZ73" s="57"/>
      <c r="BA73" s="57"/>
      <c r="BB73" s="57"/>
      <c r="BC73" s="72"/>
      <c r="BD73" s="39"/>
      <c r="BE73" s="39"/>
      <c r="BF73" s="39"/>
      <c r="BG73" s="39"/>
      <c r="BH73" s="39"/>
      <c r="BI73" s="39"/>
      <c r="BJ73" s="39"/>
      <c r="BK73" s="39"/>
      <c r="BL73" s="39"/>
      <c r="BM73" s="39"/>
      <c r="BN73" s="39"/>
      <c r="BO73" s="57"/>
      <c r="BP73" s="39"/>
      <c r="BQ73" s="39"/>
      <c r="BR73" s="39"/>
      <c r="BS73" s="39"/>
      <c r="BT73" s="39"/>
      <c r="BU73" s="39"/>
      <c r="BV73" s="39"/>
      <c r="BW73" s="39"/>
      <c r="BX73" s="40"/>
    </row>
    <row r="74" spans="1:76" ht="14.25" customHeight="1">
      <c r="A74" s="344"/>
      <c r="B74" s="339"/>
      <c r="C74" s="339"/>
      <c r="D74" s="339"/>
      <c r="E74" s="345"/>
      <c r="F74" s="308" t="s">
        <v>603</v>
      </c>
      <c r="G74" s="309"/>
      <c r="H74" s="310" t="s">
        <v>169</v>
      </c>
      <c r="I74" s="310"/>
      <c r="J74" s="310"/>
      <c r="K74" s="310"/>
      <c r="L74" s="310"/>
      <c r="M74" s="310"/>
      <c r="N74" s="310"/>
      <c r="O74" s="310"/>
      <c r="P74" s="81" t="s">
        <v>608</v>
      </c>
      <c r="Q74" s="311"/>
      <c r="R74" s="311"/>
      <c r="S74" s="311"/>
      <c r="T74" s="311"/>
      <c r="U74" s="46" t="s">
        <v>147</v>
      </c>
      <c r="V74" s="308" t="s">
        <v>617</v>
      </c>
      <c r="W74" s="309"/>
      <c r="X74" s="310" t="s">
        <v>621</v>
      </c>
      <c r="Y74" s="310"/>
      <c r="Z74" s="310"/>
      <c r="AA74" s="310"/>
      <c r="AB74" s="310"/>
      <c r="AC74" s="310"/>
      <c r="AD74" s="310"/>
      <c r="AE74" s="310"/>
      <c r="AF74" s="81" t="s">
        <v>608</v>
      </c>
      <c r="AG74" s="311"/>
      <c r="AH74" s="311"/>
      <c r="AI74" s="311"/>
      <c r="AJ74" s="311"/>
      <c r="AK74" s="134" t="s">
        <v>147</v>
      </c>
      <c r="AN74" s="41"/>
      <c r="BD74" s="67"/>
      <c r="BE74" s="67"/>
      <c r="BF74" s="39"/>
      <c r="BG74" s="39"/>
      <c r="BH74" s="39"/>
      <c r="BI74" s="39"/>
      <c r="BJ74" s="39"/>
      <c r="BK74" s="39"/>
      <c r="BL74" s="39"/>
      <c r="BM74" s="39"/>
      <c r="BN74" s="39"/>
      <c r="BO74" s="39"/>
      <c r="BP74" s="39"/>
      <c r="BQ74" s="39"/>
      <c r="BR74" s="39"/>
      <c r="BS74" s="39"/>
      <c r="BT74" s="39"/>
      <c r="BU74" s="39"/>
      <c r="BV74" s="39"/>
      <c r="BW74" s="39"/>
      <c r="BX74" s="40"/>
    </row>
    <row r="75" spans="1:76" ht="14.25" customHeight="1">
      <c r="A75" s="344"/>
      <c r="B75" s="339"/>
      <c r="C75" s="339"/>
      <c r="D75" s="339"/>
      <c r="E75" s="345"/>
      <c r="F75" s="309" t="s">
        <v>604</v>
      </c>
      <c r="G75" s="309"/>
      <c r="H75" s="310" t="s">
        <v>170</v>
      </c>
      <c r="I75" s="310"/>
      <c r="J75" s="310"/>
      <c r="K75" s="310"/>
      <c r="L75" s="310"/>
      <c r="M75" s="310"/>
      <c r="N75" s="310"/>
      <c r="O75" s="310"/>
      <c r="P75" s="81" t="s">
        <v>608</v>
      </c>
      <c r="Q75" s="311"/>
      <c r="R75" s="311"/>
      <c r="S75" s="311"/>
      <c r="T75" s="311"/>
      <c r="U75" s="46" t="s">
        <v>147</v>
      </c>
      <c r="V75" s="308" t="s">
        <v>618</v>
      </c>
      <c r="W75" s="309"/>
      <c r="X75" s="310" t="s">
        <v>622</v>
      </c>
      <c r="Y75" s="310"/>
      <c r="Z75" s="310"/>
      <c r="AA75" s="310"/>
      <c r="AB75" s="310"/>
      <c r="AC75" s="310"/>
      <c r="AD75" s="310"/>
      <c r="AE75" s="310"/>
      <c r="AF75" s="81" t="s">
        <v>608</v>
      </c>
      <c r="AG75" s="311"/>
      <c r="AH75" s="311"/>
      <c r="AI75" s="311"/>
      <c r="AJ75" s="311"/>
      <c r="AK75" s="134" t="s">
        <v>147</v>
      </c>
      <c r="AN75" s="41"/>
      <c r="BD75" s="67"/>
      <c r="BE75" s="67"/>
      <c r="BF75" s="39"/>
      <c r="BG75" s="39"/>
      <c r="BH75" s="39"/>
      <c r="BI75" s="39"/>
      <c r="BJ75" s="39"/>
      <c r="BK75" s="39"/>
      <c r="BL75" s="39"/>
      <c r="BM75" s="39"/>
      <c r="BN75" s="39"/>
      <c r="BO75" s="39"/>
      <c r="BP75" s="39"/>
      <c r="BQ75" s="39"/>
      <c r="BR75" s="39"/>
      <c r="BS75" s="39"/>
      <c r="BT75" s="39"/>
      <c r="BU75" s="39"/>
      <c r="BV75" s="39"/>
      <c r="BW75" s="39"/>
      <c r="BX75" s="40"/>
    </row>
    <row r="76" spans="1:76" ht="14.25" customHeight="1">
      <c r="A76" s="344"/>
      <c r="B76" s="339"/>
      <c r="C76" s="339"/>
      <c r="D76" s="339"/>
      <c r="E76" s="345"/>
      <c r="F76" s="309" t="s">
        <v>605</v>
      </c>
      <c r="G76" s="309"/>
      <c r="H76" s="310" t="s">
        <v>171</v>
      </c>
      <c r="I76" s="310"/>
      <c r="J76" s="310"/>
      <c r="K76" s="310"/>
      <c r="L76" s="310"/>
      <c r="M76" s="310"/>
      <c r="N76" s="310"/>
      <c r="O76" s="310"/>
      <c r="P76" s="81" t="s">
        <v>608</v>
      </c>
      <c r="Q76" s="311"/>
      <c r="R76" s="311"/>
      <c r="S76" s="311"/>
      <c r="T76" s="311"/>
      <c r="U76" s="46" t="s">
        <v>147</v>
      </c>
      <c r="V76" s="308" t="s">
        <v>619</v>
      </c>
      <c r="W76" s="309"/>
      <c r="X76" s="310" t="s">
        <v>592</v>
      </c>
      <c r="Y76" s="310"/>
      <c r="Z76" s="310"/>
      <c r="AA76" s="310"/>
      <c r="AB76" s="310"/>
      <c r="AC76" s="310"/>
      <c r="AD76" s="310"/>
      <c r="AE76" s="310"/>
      <c r="AF76" s="81" t="s">
        <v>608</v>
      </c>
      <c r="AG76" s="311"/>
      <c r="AH76" s="311"/>
      <c r="AI76" s="311"/>
      <c r="AJ76" s="311"/>
      <c r="AK76" s="134" t="s">
        <v>147</v>
      </c>
      <c r="AN76" s="41"/>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40"/>
    </row>
    <row r="77" spans="1:76" ht="14.25" customHeight="1">
      <c r="A77" s="344"/>
      <c r="B77" s="339"/>
      <c r="C77" s="339"/>
      <c r="D77" s="339"/>
      <c r="E77" s="345"/>
      <c r="F77" s="309" t="s">
        <v>606</v>
      </c>
      <c r="G77" s="309"/>
      <c r="H77" s="310" t="s">
        <v>172</v>
      </c>
      <c r="I77" s="310"/>
      <c r="J77" s="310"/>
      <c r="K77" s="310"/>
      <c r="L77" s="310"/>
      <c r="M77" s="310"/>
      <c r="N77" s="310"/>
      <c r="O77" s="310"/>
      <c r="P77" s="81" t="s">
        <v>608</v>
      </c>
      <c r="Q77" s="311"/>
      <c r="R77" s="311"/>
      <c r="S77" s="311"/>
      <c r="T77" s="311"/>
      <c r="U77" s="46" t="s">
        <v>147</v>
      </c>
      <c r="V77" s="308" t="s">
        <v>620</v>
      </c>
      <c r="W77" s="309"/>
      <c r="X77" s="310" t="s">
        <v>623</v>
      </c>
      <c r="Y77" s="310"/>
      <c r="Z77" s="310"/>
      <c r="AA77" s="310"/>
      <c r="AB77" s="310"/>
      <c r="AC77" s="310"/>
      <c r="AD77" s="310"/>
      <c r="AE77" s="310"/>
      <c r="AF77" s="81" t="s">
        <v>608</v>
      </c>
      <c r="AG77" s="311"/>
      <c r="AH77" s="311"/>
      <c r="AI77" s="311"/>
      <c r="AJ77" s="311"/>
      <c r="AK77" s="134" t="s">
        <v>147</v>
      </c>
      <c r="AN77" s="41"/>
      <c r="AO77" s="39"/>
      <c r="BD77" s="67"/>
      <c r="BF77" s="67"/>
      <c r="BG77" s="67"/>
      <c r="BH77" s="67"/>
      <c r="BI77" s="67"/>
      <c r="BJ77" s="67"/>
      <c r="BK77" s="67"/>
      <c r="BM77" s="39"/>
      <c r="BN77" s="39"/>
      <c r="BO77" s="39"/>
      <c r="BP77" s="39"/>
      <c r="BQ77" s="39"/>
      <c r="BR77" s="39"/>
      <c r="BS77" s="39"/>
      <c r="BT77" s="39"/>
      <c r="BU77" s="39"/>
      <c r="BV77" s="39"/>
      <c r="BW77" s="39"/>
      <c r="BX77" s="40"/>
    </row>
    <row r="78" spans="1:76" ht="14.25" customHeight="1">
      <c r="A78" s="346"/>
      <c r="B78" s="347"/>
      <c r="C78" s="347"/>
      <c r="D78" s="347"/>
      <c r="E78" s="348"/>
      <c r="F78" s="309" t="s">
        <v>607</v>
      </c>
      <c r="G78" s="309"/>
      <c r="H78" s="456" t="s">
        <v>173</v>
      </c>
      <c r="I78" s="456"/>
      <c r="J78" s="456"/>
      <c r="K78" s="456"/>
      <c r="L78" s="456"/>
      <c r="M78" s="456"/>
      <c r="N78" s="456"/>
      <c r="O78" s="456"/>
      <c r="P78" s="81" t="s">
        <v>608</v>
      </c>
      <c r="Q78" s="324" t="s">
        <v>508</v>
      </c>
      <c r="R78" s="324"/>
      <c r="S78" s="324"/>
      <c r="T78" s="324"/>
      <c r="U78" s="46" t="s">
        <v>147</v>
      </c>
      <c r="V78" s="47"/>
      <c r="W78" s="44"/>
      <c r="AI78" s="39"/>
      <c r="AJ78" s="39"/>
      <c r="AK78" s="45"/>
      <c r="AN78" s="41"/>
      <c r="AO78" s="39"/>
      <c r="BD78" s="67"/>
      <c r="BF78" s="67"/>
      <c r="BG78" s="67"/>
      <c r="BH78" s="67"/>
      <c r="BI78" s="67"/>
      <c r="BJ78" s="67"/>
      <c r="BK78" s="67"/>
      <c r="BM78" s="39"/>
      <c r="BN78" s="39"/>
      <c r="BO78" s="39"/>
      <c r="BP78" s="39"/>
      <c r="BQ78" s="39"/>
      <c r="BR78" s="39"/>
      <c r="BS78" s="39"/>
      <c r="BT78" s="39"/>
      <c r="BU78" s="39"/>
      <c r="BV78" s="39"/>
      <c r="BW78" s="39"/>
      <c r="BX78" s="40"/>
    </row>
    <row r="79" spans="1:76" ht="14.25" customHeight="1">
      <c r="A79" s="341" t="s">
        <v>107</v>
      </c>
      <c r="B79" s="342"/>
      <c r="C79" s="342"/>
      <c r="D79" s="342"/>
      <c r="E79" s="343"/>
      <c r="F79" s="411" t="s">
        <v>114</v>
      </c>
      <c r="G79" s="411"/>
      <c r="H79" s="411"/>
      <c r="I79" s="411"/>
      <c r="J79" s="411"/>
      <c r="K79" s="378" t="s">
        <v>151</v>
      </c>
      <c r="L79" s="369"/>
      <c r="M79" s="369"/>
      <c r="N79" s="369"/>
      <c r="O79" s="369"/>
      <c r="P79" s="42" t="s">
        <v>150</v>
      </c>
      <c r="Q79" s="369" t="s">
        <v>152</v>
      </c>
      <c r="R79" s="369"/>
      <c r="S79" s="369"/>
      <c r="T79" s="369"/>
      <c r="U79" s="377"/>
      <c r="V79" s="374" t="s">
        <v>149</v>
      </c>
      <c r="W79" s="332"/>
      <c r="X79" s="332"/>
      <c r="Y79" s="332"/>
      <c r="Z79" s="333"/>
      <c r="AA79" s="419"/>
      <c r="AB79" s="420"/>
      <c r="AC79" s="420"/>
      <c r="AD79" s="420"/>
      <c r="AE79" s="420"/>
      <c r="AF79" s="420"/>
      <c r="AG79" s="420"/>
      <c r="AH79" s="420"/>
      <c r="AI79" s="420"/>
      <c r="AJ79" s="420"/>
      <c r="AK79" s="421"/>
      <c r="AN79" s="41"/>
      <c r="AO79" s="39"/>
      <c r="BD79" s="39"/>
      <c r="BF79" s="67"/>
      <c r="BG79" s="67"/>
      <c r="BH79" s="67"/>
      <c r="BI79" s="67"/>
      <c r="BJ79" s="67"/>
      <c r="BK79" s="67"/>
      <c r="BM79" s="39"/>
      <c r="BN79" s="39"/>
      <c r="BO79" s="39"/>
      <c r="BP79" s="39"/>
      <c r="BQ79" s="39"/>
      <c r="BR79" s="39"/>
      <c r="BS79" s="39"/>
      <c r="BT79" s="39"/>
      <c r="BU79" s="39"/>
      <c r="BV79" s="39"/>
      <c r="BW79" s="39"/>
      <c r="BX79" s="40"/>
    </row>
    <row r="80" spans="1:76" ht="14.25" customHeight="1">
      <c r="A80" s="344"/>
      <c r="B80" s="339"/>
      <c r="C80" s="339"/>
      <c r="D80" s="339"/>
      <c r="E80" s="345"/>
      <c r="F80" s="411" t="s">
        <v>113</v>
      </c>
      <c r="G80" s="411"/>
      <c r="H80" s="411"/>
      <c r="I80" s="411"/>
      <c r="J80" s="411"/>
      <c r="K80" s="438"/>
      <c r="L80" s="417"/>
      <c r="M80" s="417"/>
      <c r="N80" s="417"/>
      <c r="O80" s="369" t="s">
        <v>925</v>
      </c>
      <c r="P80" s="369"/>
      <c r="Q80" s="74"/>
      <c r="R80" s="43" t="s">
        <v>148</v>
      </c>
      <c r="S80" s="74"/>
      <c r="T80" s="74"/>
      <c r="U80" s="74"/>
      <c r="V80" s="74"/>
      <c r="W80" s="74"/>
      <c r="X80" s="74"/>
      <c r="Y80" s="43"/>
      <c r="Z80" s="43"/>
      <c r="AA80" s="43"/>
      <c r="AB80" s="43"/>
      <c r="AC80" s="43"/>
      <c r="AD80" s="43"/>
      <c r="AE80" s="43"/>
      <c r="AF80" s="43"/>
      <c r="AG80" s="43"/>
      <c r="AH80" s="43"/>
      <c r="AI80" s="43"/>
      <c r="AJ80" s="43"/>
      <c r="AK80" s="50"/>
      <c r="AN80" s="41"/>
      <c r="AO80" s="39"/>
      <c r="BD80" s="39"/>
      <c r="BF80" s="67"/>
      <c r="BG80" s="67"/>
      <c r="BH80" s="67"/>
      <c r="BI80" s="67"/>
      <c r="BJ80" s="67"/>
      <c r="BK80" s="67"/>
      <c r="BM80" s="39"/>
      <c r="BN80" s="39"/>
      <c r="BO80" s="39"/>
      <c r="BP80" s="39"/>
      <c r="BQ80" s="39"/>
      <c r="BR80" s="39"/>
      <c r="BS80" s="39"/>
      <c r="BT80" s="39"/>
      <c r="BU80" s="39"/>
      <c r="BV80" s="39"/>
      <c r="BW80" s="39"/>
      <c r="BX80" s="40"/>
    </row>
    <row r="81" spans="1:76" ht="14.25" customHeight="1">
      <c r="A81" s="346"/>
      <c r="B81" s="347"/>
      <c r="C81" s="347"/>
      <c r="D81" s="347"/>
      <c r="E81" s="348"/>
      <c r="F81" s="411" t="s">
        <v>112</v>
      </c>
      <c r="G81" s="411"/>
      <c r="H81" s="411"/>
      <c r="I81" s="411"/>
      <c r="J81" s="411"/>
      <c r="K81" s="440"/>
      <c r="L81" s="441"/>
      <c r="M81" s="441"/>
      <c r="N81" s="441"/>
      <c r="O81" s="369" t="s">
        <v>145</v>
      </c>
      <c r="P81" s="369"/>
      <c r="Q81" s="66"/>
      <c r="R81" s="370" t="s">
        <v>146</v>
      </c>
      <c r="S81" s="370"/>
      <c r="T81" s="370"/>
      <c r="U81" s="370"/>
      <c r="V81" s="435"/>
      <c r="W81" s="435"/>
      <c r="X81" s="435"/>
      <c r="Y81" s="435"/>
      <c r="Z81" s="435"/>
      <c r="AA81" s="435"/>
      <c r="AB81" s="370" t="s">
        <v>8</v>
      </c>
      <c r="AC81" s="370"/>
      <c r="AD81" s="370"/>
      <c r="AE81" s="369" t="s">
        <v>887</v>
      </c>
      <c r="AF81" s="369"/>
      <c r="AG81" s="416"/>
      <c r="AH81" s="416"/>
      <c r="AI81" s="416"/>
      <c r="AJ81" s="369" t="s">
        <v>200</v>
      </c>
      <c r="AK81" s="377"/>
      <c r="AN81" s="41"/>
      <c r="AO81" s="39"/>
      <c r="BD81" s="57"/>
      <c r="BF81" s="39"/>
      <c r="BG81" s="39"/>
      <c r="BH81" s="39"/>
      <c r="BI81" s="39"/>
      <c r="BJ81" s="39"/>
      <c r="BK81" s="39"/>
      <c r="BM81" s="57"/>
      <c r="BN81" s="39"/>
      <c r="BO81" s="39"/>
      <c r="BP81" s="39"/>
      <c r="BQ81" s="39"/>
      <c r="BR81" s="39"/>
      <c r="BS81" s="39"/>
      <c r="BT81" s="39"/>
      <c r="BU81" s="39"/>
      <c r="BV81" s="39"/>
      <c r="BW81" s="39"/>
      <c r="BX81" s="40"/>
    </row>
    <row r="82" spans="1:76" ht="14.25" customHeight="1">
      <c r="A82" s="411" t="s">
        <v>108</v>
      </c>
      <c r="B82" s="411"/>
      <c r="C82" s="411"/>
      <c r="D82" s="411"/>
      <c r="E82" s="411"/>
      <c r="F82" s="378" t="s">
        <v>946</v>
      </c>
      <c r="G82" s="369"/>
      <c r="H82" s="42" t="s">
        <v>115</v>
      </c>
      <c r="I82" s="369" t="s">
        <v>948</v>
      </c>
      <c r="J82" s="377"/>
      <c r="K82" s="436" t="s">
        <v>143</v>
      </c>
      <c r="L82" s="437"/>
      <c r="M82" s="437"/>
      <c r="N82" s="437"/>
      <c r="O82" s="437"/>
      <c r="P82" s="437"/>
      <c r="Q82" s="74"/>
      <c r="R82" s="369" t="s">
        <v>144</v>
      </c>
      <c r="S82" s="369"/>
      <c r="T82" s="369"/>
      <c r="U82" s="369"/>
      <c r="V82" s="369"/>
      <c r="W82" s="369"/>
      <c r="X82" s="74"/>
      <c r="Y82" s="73"/>
      <c r="Z82" s="43"/>
      <c r="AA82" s="43"/>
      <c r="AB82" s="65"/>
      <c r="AC82" s="65"/>
      <c r="AD82" s="65"/>
      <c r="AE82" s="65"/>
      <c r="AF82" s="43"/>
      <c r="AG82" s="43"/>
      <c r="AH82" s="43"/>
      <c r="AI82" s="43"/>
      <c r="AJ82" s="43"/>
      <c r="AK82" s="50"/>
      <c r="AN82" s="41"/>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40"/>
    </row>
    <row r="83" spans="1:76" ht="14.25" customHeight="1">
      <c r="A83" s="411" t="s">
        <v>109</v>
      </c>
      <c r="B83" s="411"/>
      <c r="C83" s="411"/>
      <c r="D83" s="411"/>
      <c r="E83" s="411"/>
      <c r="F83" s="378" t="s">
        <v>946</v>
      </c>
      <c r="G83" s="369"/>
      <c r="H83" s="42" t="s">
        <v>115</v>
      </c>
      <c r="I83" s="369" t="s">
        <v>948</v>
      </c>
      <c r="J83" s="377"/>
      <c r="K83" s="436" t="s">
        <v>140</v>
      </c>
      <c r="L83" s="437"/>
      <c r="M83" s="437"/>
      <c r="N83" s="439"/>
      <c r="O83" s="439"/>
      <c r="P83" s="439"/>
      <c r="Q83" s="439"/>
      <c r="R83" s="439"/>
      <c r="S83" s="439"/>
      <c r="T83" s="369" t="s">
        <v>142</v>
      </c>
      <c r="U83" s="435"/>
      <c r="V83" s="435"/>
      <c r="W83" s="439"/>
      <c r="X83" s="439"/>
      <c r="Y83" s="439"/>
      <c r="Z83" s="439"/>
      <c r="AA83" s="439"/>
      <c r="AB83" s="439"/>
      <c r="AC83" s="74"/>
      <c r="AD83" s="370" t="s">
        <v>141</v>
      </c>
      <c r="AE83" s="370"/>
      <c r="AF83" s="370"/>
      <c r="AG83" s="370"/>
      <c r="AH83" s="370"/>
      <c r="AI83" s="370"/>
      <c r="AJ83" s="370"/>
      <c r="AK83" s="453"/>
      <c r="AN83" s="47"/>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5"/>
    </row>
    <row r="84" spans="1:76" ht="10.5">
      <c r="A84" s="298"/>
      <c r="B84" s="298"/>
      <c r="C84" s="298"/>
      <c r="D84" s="298"/>
      <c r="E84" s="298"/>
      <c r="F84" s="298"/>
      <c r="G84" s="298"/>
      <c r="H84" s="298"/>
      <c r="I84" s="412" t="s">
        <v>878</v>
      </c>
      <c r="J84" s="412"/>
      <c r="K84" s="412"/>
      <c r="L84" s="412"/>
      <c r="M84" s="412"/>
      <c r="N84" s="412"/>
      <c r="O84" s="412"/>
      <c r="P84" s="412"/>
      <c r="Q84" s="412"/>
      <c r="R84" s="412"/>
      <c r="S84" s="412"/>
      <c r="T84" s="412"/>
      <c r="U84" s="412"/>
      <c r="V84" s="412"/>
      <c r="W84" s="412"/>
      <c r="X84" s="412"/>
      <c r="Y84" s="412"/>
      <c r="Z84" s="412"/>
      <c r="AA84" s="412"/>
      <c r="AB84" s="412"/>
      <c r="AC84" s="412"/>
      <c r="AD84" s="412"/>
      <c r="AE84" s="412"/>
      <c r="AF84" s="412"/>
      <c r="AG84" s="412"/>
      <c r="AH84" s="412"/>
      <c r="AI84" s="412"/>
      <c r="AJ84" s="412"/>
      <c r="AK84" s="412"/>
      <c r="AL84" s="412"/>
      <c r="AM84" s="412"/>
      <c r="AN84" s="412"/>
      <c r="AO84" s="412"/>
      <c r="AP84" s="412"/>
      <c r="AQ84" s="412"/>
      <c r="AR84" s="412"/>
      <c r="AS84" s="412"/>
      <c r="AT84" s="412"/>
      <c r="AU84" s="412"/>
      <c r="AV84" s="412"/>
      <c r="AW84" s="412"/>
      <c r="AX84" s="412"/>
      <c r="AY84" s="412"/>
      <c r="AZ84" s="412"/>
      <c r="BA84" s="412"/>
      <c r="BB84" s="412"/>
      <c r="BC84" s="412"/>
      <c r="BD84" s="412"/>
      <c r="BE84" s="412"/>
      <c r="BF84" s="412"/>
      <c r="BG84" s="412"/>
      <c r="BH84" s="412"/>
      <c r="BI84" s="412"/>
      <c r="BJ84" s="412"/>
      <c r="BK84" s="412"/>
      <c r="BL84" s="412"/>
      <c r="BM84" s="412"/>
      <c r="BN84" s="412"/>
      <c r="BO84" s="412"/>
      <c r="BP84" s="412"/>
      <c r="BQ84" s="298" t="s">
        <v>895</v>
      </c>
      <c r="BR84" s="298">
        <v>3</v>
      </c>
      <c r="BS84" s="298"/>
      <c r="BT84" s="298" t="s">
        <v>896</v>
      </c>
      <c r="BU84" s="298"/>
      <c r="BV84" s="298">
        <v>5</v>
      </c>
      <c r="BW84" s="298"/>
      <c r="BX84" s="298" t="s">
        <v>897</v>
      </c>
    </row>
    <row r="85" spans="1:76" ht="10.5">
      <c r="A85" s="298"/>
      <c r="B85" s="298"/>
      <c r="C85" s="298"/>
      <c r="D85" s="298"/>
      <c r="E85" s="298"/>
      <c r="F85" s="298"/>
      <c r="G85" s="298"/>
      <c r="H85" s="298"/>
      <c r="I85" s="412"/>
      <c r="J85" s="412"/>
      <c r="K85" s="412"/>
      <c r="L85" s="412"/>
      <c r="M85" s="412"/>
      <c r="N85" s="412"/>
      <c r="O85" s="412"/>
      <c r="P85" s="412"/>
      <c r="Q85" s="412"/>
      <c r="R85" s="412"/>
      <c r="S85" s="412"/>
      <c r="T85" s="412"/>
      <c r="U85" s="412"/>
      <c r="V85" s="412"/>
      <c r="W85" s="412"/>
      <c r="X85" s="412"/>
      <c r="Y85" s="412"/>
      <c r="Z85" s="412"/>
      <c r="AA85" s="412"/>
      <c r="AB85" s="412"/>
      <c r="AC85" s="412"/>
      <c r="AD85" s="412"/>
      <c r="AE85" s="412"/>
      <c r="AF85" s="412"/>
      <c r="AG85" s="412"/>
      <c r="AH85" s="412"/>
      <c r="AI85" s="412"/>
      <c r="AJ85" s="412"/>
      <c r="AK85" s="412"/>
      <c r="AL85" s="412"/>
      <c r="AM85" s="412"/>
      <c r="AN85" s="412"/>
      <c r="AO85" s="412"/>
      <c r="AP85" s="412"/>
      <c r="AQ85" s="412"/>
      <c r="AR85" s="412"/>
      <c r="AS85" s="412"/>
      <c r="AT85" s="412"/>
      <c r="AU85" s="412"/>
      <c r="AV85" s="412"/>
      <c r="AW85" s="412"/>
      <c r="AX85" s="412"/>
      <c r="AY85" s="412"/>
      <c r="AZ85" s="412"/>
      <c r="BA85" s="412"/>
      <c r="BB85" s="412"/>
      <c r="BC85" s="412"/>
      <c r="BD85" s="412"/>
      <c r="BE85" s="412"/>
      <c r="BF85" s="412"/>
      <c r="BG85" s="412"/>
      <c r="BH85" s="412"/>
      <c r="BI85" s="412"/>
      <c r="BJ85" s="412"/>
      <c r="BK85" s="412"/>
      <c r="BL85" s="412"/>
      <c r="BM85" s="412"/>
      <c r="BN85" s="412"/>
      <c r="BO85" s="412"/>
      <c r="BP85" s="412"/>
      <c r="BQ85" s="298"/>
      <c r="BR85" s="298"/>
      <c r="BS85" s="298"/>
      <c r="BT85" s="298"/>
      <c r="BU85" s="298"/>
      <c r="BV85" s="298"/>
      <c r="BW85" s="298"/>
      <c r="BX85" s="298"/>
    </row>
    <row r="87" ht="12" customHeight="1">
      <c r="A87" s="35" t="s">
        <v>191</v>
      </c>
    </row>
    <row r="88" spans="1:76" ht="12" customHeight="1">
      <c r="A88" s="374" t="s">
        <v>879</v>
      </c>
      <c r="B88" s="332"/>
      <c r="C88" s="332"/>
      <c r="D88" s="333"/>
      <c r="E88" s="410"/>
      <c r="F88" s="410"/>
      <c r="G88" s="410"/>
      <c r="H88" s="410"/>
      <c r="I88" s="411" t="s">
        <v>23</v>
      </c>
      <c r="J88" s="411"/>
      <c r="K88" s="411"/>
      <c r="L88" s="375"/>
      <c r="M88" s="376"/>
      <c r="N88" s="376"/>
      <c r="O88" s="376"/>
      <c r="P88" s="376"/>
      <c r="Q88" s="376"/>
      <c r="R88" s="376"/>
      <c r="S88" s="60" t="s">
        <v>35</v>
      </c>
      <c r="T88" s="374" t="s">
        <v>37</v>
      </c>
      <c r="U88" s="332"/>
      <c r="V88" s="333"/>
      <c r="W88" s="375"/>
      <c r="X88" s="376"/>
      <c r="Y88" s="376"/>
      <c r="Z88" s="376"/>
      <c r="AA88" s="376"/>
      <c r="AB88" s="60" t="s">
        <v>35</v>
      </c>
      <c r="AC88" s="374" t="s">
        <v>36</v>
      </c>
      <c r="AD88" s="332"/>
      <c r="AE88" s="333"/>
      <c r="AF88" s="375"/>
      <c r="AG88" s="376"/>
      <c r="AH88" s="376"/>
      <c r="AI88" s="376"/>
      <c r="AJ88" s="376"/>
      <c r="AK88" s="60" t="s">
        <v>35</v>
      </c>
      <c r="AN88" s="413" t="s">
        <v>189</v>
      </c>
      <c r="AO88" s="414"/>
      <c r="AP88" s="414"/>
      <c r="AQ88" s="414"/>
      <c r="AR88" s="414"/>
      <c r="AS88" s="414"/>
      <c r="AT88" s="414"/>
      <c r="AU88" s="414"/>
      <c r="AV88" s="414"/>
      <c r="AW88" s="414"/>
      <c r="AX88" s="414"/>
      <c r="AY88" s="414"/>
      <c r="AZ88" s="414"/>
      <c r="BA88" s="414"/>
      <c r="BB88" s="414"/>
      <c r="BC88" s="414"/>
      <c r="BD88" s="414"/>
      <c r="BE88" s="414"/>
      <c r="BF88" s="414"/>
      <c r="BG88" s="414"/>
      <c r="BH88" s="414"/>
      <c r="BI88" s="414"/>
      <c r="BJ88" s="414"/>
      <c r="BK88" s="414"/>
      <c r="BL88" s="414"/>
      <c r="BM88" s="414"/>
      <c r="BN88" s="414"/>
      <c r="BO88" s="414"/>
      <c r="BP88" s="414"/>
      <c r="BQ88" s="414"/>
      <c r="BR88" s="414"/>
      <c r="BS88" s="414"/>
      <c r="BT88" s="414"/>
      <c r="BU88" s="414"/>
      <c r="BV88" s="414"/>
      <c r="BW88" s="414"/>
      <c r="BX88" s="415"/>
    </row>
    <row r="89" spans="1:76" ht="12" customHeight="1">
      <c r="A89" s="346" t="s">
        <v>880</v>
      </c>
      <c r="B89" s="347"/>
      <c r="C89" s="347"/>
      <c r="D89" s="348"/>
      <c r="E89" s="410"/>
      <c r="F89" s="454"/>
      <c r="G89" s="454"/>
      <c r="H89" s="454"/>
      <c r="I89" s="430" t="s">
        <v>24</v>
      </c>
      <c r="J89" s="430"/>
      <c r="K89" s="430"/>
      <c r="L89" s="375"/>
      <c r="M89" s="376"/>
      <c r="N89" s="376"/>
      <c r="O89" s="392"/>
      <c r="P89" s="447" t="s">
        <v>34</v>
      </c>
      <c r="Q89" s="448"/>
      <c r="R89" s="449"/>
      <c r="S89" s="375"/>
      <c r="T89" s="376"/>
      <c r="U89" s="376"/>
      <c r="V89" s="392"/>
      <c r="W89" s="447" t="s">
        <v>33</v>
      </c>
      <c r="X89" s="448"/>
      <c r="Y89" s="449"/>
      <c r="Z89" s="59" t="s">
        <v>32</v>
      </c>
      <c r="AA89" s="450"/>
      <c r="AB89" s="450"/>
      <c r="AC89" s="51" t="s">
        <v>950</v>
      </c>
      <c r="AD89" s="51" t="s">
        <v>31</v>
      </c>
      <c r="AE89" s="376"/>
      <c r="AF89" s="376"/>
      <c r="AG89" s="51" t="s">
        <v>950</v>
      </c>
      <c r="AH89" s="51" t="s">
        <v>30</v>
      </c>
      <c r="AI89" s="423"/>
      <c r="AJ89" s="423"/>
      <c r="AK89" s="60" t="s">
        <v>29</v>
      </c>
      <c r="AN89" s="41"/>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40"/>
    </row>
    <row r="90" spans="1:76" ht="12" customHeight="1">
      <c r="A90" s="411" t="s">
        <v>101</v>
      </c>
      <c r="B90" s="411"/>
      <c r="C90" s="411"/>
      <c r="D90" s="411"/>
      <c r="E90" s="411"/>
      <c r="F90" s="444" t="s">
        <v>110</v>
      </c>
      <c r="G90" s="444"/>
      <c r="H90" s="444"/>
      <c r="I90" s="444"/>
      <c r="J90" s="444"/>
      <c r="K90" s="445" t="s">
        <v>127</v>
      </c>
      <c r="L90" s="408"/>
      <c r="M90" s="408"/>
      <c r="N90" s="408"/>
      <c r="O90" s="408"/>
      <c r="P90" s="408"/>
      <c r="Q90" s="408"/>
      <c r="R90" s="408"/>
      <c r="S90" s="408"/>
      <c r="T90" s="408"/>
      <c r="U90" s="408"/>
      <c r="V90" s="408"/>
      <c r="W90" s="408"/>
      <c r="X90" s="75"/>
      <c r="Y90" s="408" t="s">
        <v>128</v>
      </c>
      <c r="Z90" s="408"/>
      <c r="AA90" s="408"/>
      <c r="AB90" s="408"/>
      <c r="AC90" s="408"/>
      <c r="AD90" s="408"/>
      <c r="AE90" s="408"/>
      <c r="AF90" s="408"/>
      <c r="AG90" s="408"/>
      <c r="AH90" s="408"/>
      <c r="AI90" s="408"/>
      <c r="AJ90" s="408"/>
      <c r="AK90" s="409"/>
      <c r="AN90" s="41"/>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40"/>
    </row>
    <row r="91" spans="1:76" ht="12" customHeight="1">
      <c r="A91" s="411"/>
      <c r="B91" s="411"/>
      <c r="C91" s="411"/>
      <c r="D91" s="411"/>
      <c r="E91" s="411"/>
      <c r="F91" s="446" t="s">
        <v>111</v>
      </c>
      <c r="G91" s="446"/>
      <c r="H91" s="446"/>
      <c r="I91" s="446"/>
      <c r="J91" s="446"/>
      <c r="K91" s="378"/>
      <c r="L91" s="369"/>
      <c r="M91" s="369"/>
      <c r="N91" s="369"/>
      <c r="O91" s="369"/>
      <c r="P91" s="369"/>
      <c r="Q91" s="369"/>
      <c r="R91" s="369"/>
      <c r="S91" s="369"/>
      <c r="T91" s="369"/>
      <c r="U91" s="369" t="s">
        <v>126</v>
      </c>
      <c r="V91" s="369"/>
      <c r="W91" s="43"/>
      <c r="X91" s="43"/>
      <c r="Y91" s="43"/>
      <c r="Z91" s="43"/>
      <c r="AA91" s="43"/>
      <c r="AB91" s="43"/>
      <c r="AC91" s="43"/>
      <c r="AD91" s="43"/>
      <c r="AE91" s="43"/>
      <c r="AF91" s="43"/>
      <c r="AG91" s="43"/>
      <c r="AH91" s="43"/>
      <c r="AI91" s="43"/>
      <c r="AJ91" s="43"/>
      <c r="AK91" s="50"/>
      <c r="AN91" s="41"/>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40"/>
    </row>
    <row r="92" spans="1:76" ht="12" customHeight="1">
      <c r="A92" s="411" t="s">
        <v>103</v>
      </c>
      <c r="B92" s="411"/>
      <c r="C92" s="411"/>
      <c r="D92" s="411"/>
      <c r="E92" s="411"/>
      <c r="F92" s="389" t="s">
        <v>138</v>
      </c>
      <c r="G92" s="390"/>
      <c r="H92" s="390"/>
      <c r="I92" s="390"/>
      <c r="J92" s="390"/>
      <c r="K92" s="390"/>
      <c r="L92" s="390"/>
      <c r="M92" s="42" t="s">
        <v>137</v>
      </c>
      <c r="N92" s="390" t="s">
        <v>139</v>
      </c>
      <c r="O92" s="390"/>
      <c r="P92" s="390"/>
      <c r="Q92" s="390"/>
      <c r="R92" s="390"/>
      <c r="S92" s="390"/>
      <c r="T92" s="391"/>
      <c r="U92" s="374" t="s">
        <v>135</v>
      </c>
      <c r="V92" s="332"/>
      <c r="W92" s="332"/>
      <c r="X92" s="332"/>
      <c r="Y92" s="333"/>
      <c r="Z92" s="451" t="s">
        <v>136</v>
      </c>
      <c r="AA92" s="452"/>
      <c r="AB92" s="452"/>
      <c r="AC92" s="452"/>
      <c r="AD92" s="452"/>
      <c r="AE92" s="370"/>
      <c r="AF92" s="370"/>
      <c r="AG92" s="370"/>
      <c r="AH92" s="370"/>
      <c r="AI92" s="370"/>
      <c r="AJ92" s="370"/>
      <c r="AK92" s="453"/>
      <c r="AN92" s="41"/>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40"/>
    </row>
    <row r="93" spans="1:76" ht="12" customHeight="1">
      <c r="A93" s="411" t="s">
        <v>193</v>
      </c>
      <c r="B93" s="411"/>
      <c r="C93" s="411"/>
      <c r="D93" s="411"/>
      <c r="E93" s="411"/>
      <c r="F93" s="443" t="s">
        <v>124</v>
      </c>
      <c r="G93" s="443"/>
      <c r="H93" s="443"/>
      <c r="I93" s="443"/>
      <c r="J93" s="443"/>
      <c r="K93" s="378" t="s">
        <v>160</v>
      </c>
      <c r="L93" s="369"/>
      <c r="M93" s="69" t="s">
        <v>153</v>
      </c>
      <c r="N93" s="418"/>
      <c r="O93" s="418"/>
      <c r="P93" s="418"/>
      <c r="Q93" s="418"/>
      <c r="R93" s="418"/>
      <c r="S93" s="369" t="s">
        <v>180</v>
      </c>
      <c r="T93" s="369"/>
      <c r="U93" s="443" t="s">
        <v>210</v>
      </c>
      <c r="V93" s="443"/>
      <c r="W93" s="443"/>
      <c r="X93" s="443"/>
      <c r="Y93" s="443"/>
      <c r="Z93" s="52"/>
      <c r="AA93" s="43"/>
      <c r="AB93" s="43"/>
      <c r="AC93" s="418"/>
      <c r="AD93" s="418"/>
      <c r="AE93" s="418"/>
      <c r="AF93" s="418"/>
      <c r="AG93" s="418"/>
      <c r="AH93" s="369" t="s">
        <v>180</v>
      </c>
      <c r="AI93" s="369"/>
      <c r="AJ93" s="43"/>
      <c r="AK93" s="50"/>
      <c r="AN93" s="41"/>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40"/>
    </row>
    <row r="94" spans="1:76" ht="12" customHeight="1">
      <c r="A94" s="341" t="s">
        <v>196</v>
      </c>
      <c r="B94" s="342"/>
      <c r="C94" s="342"/>
      <c r="D94" s="342"/>
      <c r="E94" s="343"/>
      <c r="F94" s="443" t="s">
        <v>194</v>
      </c>
      <c r="G94" s="443"/>
      <c r="H94" s="443"/>
      <c r="I94" s="443"/>
      <c r="J94" s="443"/>
      <c r="K94" s="378" t="s">
        <v>219</v>
      </c>
      <c r="L94" s="369"/>
      <c r="M94" s="69" t="s">
        <v>153</v>
      </c>
      <c r="N94" s="418"/>
      <c r="O94" s="418"/>
      <c r="P94" s="418"/>
      <c r="Q94" s="418"/>
      <c r="R94" s="418"/>
      <c r="S94" s="369" t="s">
        <v>51</v>
      </c>
      <c r="T94" s="369"/>
      <c r="U94" s="411" t="s">
        <v>211</v>
      </c>
      <c r="V94" s="411"/>
      <c r="W94" s="411"/>
      <c r="X94" s="411"/>
      <c r="Y94" s="411"/>
      <c r="Z94" s="52"/>
      <c r="AA94" s="43"/>
      <c r="AB94" s="43"/>
      <c r="AC94" s="418"/>
      <c r="AD94" s="418"/>
      <c r="AE94" s="418"/>
      <c r="AF94" s="418"/>
      <c r="AG94" s="418"/>
      <c r="AH94" s="369" t="s">
        <v>51</v>
      </c>
      <c r="AI94" s="369"/>
      <c r="AJ94" s="43"/>
      <c r="AK94" s="50"/>
      <c r="AN94" s="41"/>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40"/>
    </row>
    <row r="95" spans="1:76" ht="12" customHeight="1">
      <c r="A95" s="344"/>
      <c r="B95" s="339"/>
      <c r="C95" s="339"/>
      <c r="D95" s="339"/>
      <c r="E95" s="345"/>
      <c r="F95" s="411" t="s">
        <v>195</v>
      </c>
      <c r="G95" s="411"/>
      <c r="H95" s="411"/>
      <c r="I95" s="411"/>
      <c r="J95" s="411"/>
      <c r="K95" s="378" t="s">
        <v>160</v>
      </c>
      <c r="L95" s="369"/>
      <c r="M95" s="69" t="s">
        <v>153</v>
      </c>
      <c r="N95" s="418"/>
      <c r="O95" s="418"/>
      <c r="P95" s="418"/>
      <c r="Q95" s="418"/>
      <c r="R95" s="418"/>
      <c r="S95" s="369" t="s">
        <v>181</v>
      </c>
      <c r="T95" s="377"/>
      <c r="U95" s="411" t="s">
        <v>212</v>
      </c>
      <c r="V95" s="411"/>
      <c r="W95" s="411"/>
      <c r="X95" s="411"/>
      <c r="Y95" s="411"/>
      <c r="Z95" s="52"/>
      <c r="AA95" s="43"/>
      <c r="AB95" s="43"/>
      <c r="AC95" s="418"/>
      <c r="AD95" s="418"/>
      <c r="AE95" s="418"/>
      <c r="AF95" s="418"/>
      <c r="AG95" s="418"/>
      <c r="AH95" s="369" t="s">
        <v>181</v>
      </c>
      <c r="AI95" s="369"/>
      <c r="AJ95" s="43"/>
      <c r="AK95" s="50"/>
      <c r="AN95" s="41"/>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40"/>
    </row>
    <row r="96" spans="1:76" ht="12" customHeight="1">
      <c r="A96" s="374" t="s">
        <v>105</v>
      </c>
      <c r="B96" s="332"/>
      <c r="C96" s="332"/>
      <c r="D96" s="332"/>
      <c r="E96" s="333"/>
      <c r="F96" s="411" t="s">
        <v>213</v>
      </c>
      <c r="G96" s="411"/>
      <c r="H96" s="411"/>
      <c r="I96" s="411"/>
      <c r="J96" s="411"/>
      <c r="K96" s="337" t="s">
        <v>167</v>
      </c>
      <c r="L96" s="331"/>
      <c r="M96" s="68" t="s">
        <v>153</v>
      </c>
      <c r="N96" s="442"/>
      <c r="O96" s="442"/>
      <c r="P96" s="442"/>
      <c r="Q96" s="442"/>
      <c r="R96" s="442"/>
      <c r="S96" s="331" t="s">
        <v>176</v>
      </c>
      <c r="T96" s="331"/>
      <c r="U96" s="369"/>
      <c r="V96" s="43" t="s">
        <v>184</v>
      </c>
      <c r="W96" s="43"/>
      <c r="X96" s="43"/>
      <c r="Y96" s="43"/>
      <c r="Z96" s="44"/>
      <c r="AA96" s="44"/>
      <c r="AB96" s="39"/>
      <c r="AC96" s="39"/>
      <c r="AD96" s="39"/>
      <c r="AE96" s="39"/>
      <c r="AF96" s="39"/>
      <c r="AG96" s="39"/>
      <c r="AH96" s="39"/>
      <c r="AI96" s="39"/>
      <c r="AJ96" s="39"/>
      <c r="AK96" s="40"/>
      <c r="AN96" s="41"/>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40"/>
    </row>
    <row r="97" spans="1:76" ht="12" customHeight="1">
      <c r="A97" s="341" t="s">
        <v>197</v>
      </c>
      <c r="B97" s="342"/>
      <c r="C97" s="342"/>
      <c r="D97" s="342"/>
      <c r="E97" s="343"/>
      <c r="F97" s="411" t="s">
        <v>198</v>
      </c>
      <c r="G97" s="411"/>
      <c r="H97" s="411"/>
      <c r="I97" s="411"/>
      <c r="J97" s="411"/>
      <c r="K97" s="427" t="s">
        <v>624</v>
      </c>
      <c r="L97" s="370"/>
      <c r="M97" s="370"/>
      <c r="N97" s="370"/>
      <c r="O97" s="370"/>
      <c r="P97" s="370"/>
      <c r="Q97" s="370"/>
      <c r="R97" s="370"/>
      <c r="S97" s="370"/>
      <c r="T97" s="370"/>
      <c r="U97" s="370"/>
      <c r="V97" s="370"/>
      <c r="W97" s="418"/>
      <c r="X97" s="418"/>
      <c r="Y97" s="418"/>
      <c r="Z97" s="418"/>
      <c r="AA97" s="418"/>
      <c r="AB97" s="369" t="s">
        <v>28</v>
      </c>
      <c r="AC97" s="369"/>
      <c r="AD97" s="43"/>
      <c r="AE97" s="43"/>
      <c r="AF97" s="43"/>
      <c r="AG97" s="43"/>
      <c r="AH97" s="43"/>
      <c r="AI97" s="43"/>
      <c r="AJ97" s="43"/>
      <c r="AK97" s="50"/>
      <c r="AN97" s="41"/>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40"/>
    </row>
    <row r="98" spans="1:80" ht="12" customHeight="1">
      <c r="A98" s="346"/>
      <c r="B98" s="347"/>
      <c r="C98" s="347"/>
      <c r="D98" s="347"/>
      <c r="E98" s="348"/>
      <c r="F98" s="411" t="s">
        <v>215</v>
      </c>
      <c r="G98" s="411"/>
      <c r="H98" s="411"/>
      <c r="I98" s="411"/>
      <c r="J98" s="411"/>
      <c r="K98" s="427" t="s">
        <v>214</v>
      </c>
      <c r="L98" s="370"/>
      <c r="M98" s="370"/>
      <c r="N98" s="370"/>
      <c r="O98" s="370"/>
      <c r="P98" s="370"/>
      <c r="Q98" s="370"/>
      <c r="R98" s="370"/>
      <c r="S98" s="370"/>
      <c r="T98" s="370"/>
      <c r="U98" s="370"/>
      <c r="V98" s="370"/>
      <c r="W98" s="418"/>
      <c r="X98" s="418"/>
      <c r="Y98" s="418"/>
      <c r="Z98" s="418"/>
      <c r="AA98" s="418"/>
      <c r="AB98" s="369" t="s">
        <v>28</v>
      </c>
      <c r="AC98" s="369"/>
      <c r="AD98" s="43" t="s">
        <v>216</v>
      </c>
      <c r="AE98" s="43"/>
      <c r="AF98" s="43"/>
      <c r="AG98" s="43"/>
      <c r="AH98" s="43"/>
      <c r="AI98" s="43"/>
      <c r="AJ98" s="43"/>
      <c r="AK98" s="50"/>
      <c r="AN98" s="41"/>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40"/>
      <c r="BY98" s="39"/>
      <c r="BZ98" s="39"/>
      <c r="CA98" s="39"/>
      <c r="CB98" s="39"/>
    </row>
    <row r="99" spans="1:80" ht="12" customHeight="1">
      <c r="A99" s="341" t="s">
        <v>106</v>
      </c>
      <c r="B99" s="342"/>
      <c r="C99" s="342"/>
      <c r="D99" s="342"/>
      <c r="E99" s="343"/>
      <c r="F99" s="341" t="s">
        <v>42</v>
      </c>
      <c r="G99" s="342"/>
      <c r="H99" s="342"/>
      <c r="I99" s="342"/>
      <c r="J99" s="343"/>
      <c r="K99" s="325" t="s">
        <v>161</v>
      </c>
      <c r="L99" s="326"/>
      <c r="M99" s="70" t="s">
        <v>153</v>
      </c>
      <c r="N99" s="429"/>
      <c r="O99" s="429"/>
      <c r="P99" s="429"/>
      <c r="Q99" s="429"/>
      <c r="R99" s="429"/>
      <c r="S99" s="326" t="s">
        <v>925</v>
      </c>
      <c r="T99" s="326"/>
      <c r="U99" s="37" t="s">
        <v>217</v>
      </c>
      <c r="V99" s="37"/>
      <c r="W99" s="37"/>
      <c r="X99" s="37"/>
      <c r="Y99" s="37"/>
      <c r="Z99" s="37"/>
      <c r="AA99" s="37"/>
      <c r="AB99" s="37"/>
      <c r="AC99" s="37"/>
      <c r="AD99" s="37"/>
      <c r="AE99" s="37"/>
      <c r="AF99" s="37"/>
      <c r="AG99" s="37"/>
      <c r="AH99" s="37"/>
      <c r="AI99" s="37"/>
      <c r="AJ99" s="37"/>
      <c r="AK99" s="38"/>
      <c r="AN99" s="41"/>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40"/>
      <c r="BY99" s="39"/>
      <c r="BZ99" s="39"/>
      <c r="CA99" s="39"/>
      <c r="CB99" s="39"/>
    </row>
    <row r="100" spans="1:80" ht="12" customHeight="1">
      <c r="A100" s="344"/>
      <c r="B100" s="339"/>
      <c r="C100" s="339"/>
      <c r="D100" s="339"/>
      <c r="E100" s="345"/>
      <c r="F100" s="346"/>
      <c r="G100" s="347"/>
      <c r="H100" s="347"/>
      <c r="I100" s="347"/>
      <c r="J100" s="348"/>
      <c r="K100" s="47"/>
      <c r="L100" s="44"/>
      <c r="M100" s="68"/>
      <c r="N100" s="62"/>
      <c r="O100" s="433" t="s">
        <v>218</v>
      </c>
      <c r="P100" s="433"/>
      <c r="Q100" s="433"/>
      <c r="R100" s="433"/>
      <c r="S100" s="433"/>
      <c r="T100" s="433"/>
      <c r="U100" s="433"/>
      <c r="V100" s="433"/>
      <c r="W100" s="433"/>
      <c r="X100" s="433"/>
      <c r="Y100" s="433"/>
      <c r="Z100" s="433"/>
      <c r="AA100" s="433"/>
      <c r="AB100" s="433"/>
      <c r="AC100" s="433"/>
      <c r="AD100" s="433"/>
      <c r="AE100" s="433"/>
      <c r="AF100" s="433"/>
      <c r="AG100" s="433"/>
      <c r="AH100" s="433"/>
      <c r="AI100" s="433"/>
      <c r="AJ100" s="433"/>
      <c r="AK100" s="434"/>
      <c r="AN100" s="41"/>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40"/>
      <c r="BY100" s="39"/>
      <c r="BZ100" s="39"/>
      <c r="CA100" s="39"/>
      <c r="CB100" s="39"/>
    </row>
    <row r="101" spans="1:76" ht="12" customHeight="1">
      <c r="A101" s="344"/>
      <c r="B101" s="339"/>
      <c r="C101" s="339"/>
      <c r="D101" s="339"/>
      <c r="E101" s="345"/>
      <c r="F101" s="430" t="s">
        <v>199</v>
      </c>
      <c r="G101" s="430"/>
      <c r="H101" s="430"/>
      <c r="I101" s="430"/>
      <c r="J101" s="430"/>
      <c r="K101" s="325" t="s">
        <v>205</v>
      </c>
      <c r="L101" s="326"/>
      <c r="M101" s="70" t="s">
        <v>153</v>
      </c>
      <c r="N101" s="429"/>
      <c r="O101" s="429"/>
      <c r="P101" s="429"/>
      <c r="Q101" s="429"/>
      <c r="R101" s="429"/>
      <c r="S101" s="432" t="s">
        <v>925</v>
      </c>
      <c r="T101" s="432"/>
      <c r="U101" s="37" t="s">
        <v>206</v>
      </c>
      <c r="V101" s="82"/>
      <c r="W101" s="82"/>
      <c r="X101" s="82"/>
      <c r="Y101" s="82"/>
      <c r="Z101" s="82"/>
      <c r="AA101" s="82"/>
      <c r="AB101" s="82"/>
      <c r="AC101" s="82"/>
      <c r="AD101" s="82"/>
      <c r="AE101" s="82"/>
      <c r="AF101" s="82"/>
      <c r="AG101" s="82"/>
      <c r="AH101" s="82"/>
      <c r="AI101" s="82"/>
      <c r="AJ101" s="82"/>
      <c r="AK101" s="83"/>
      <c r="AN101" s="41"/>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40"/>
    </row>
    <row r="102" spans="1:76" ht="12" customHeight="1">
      <c r="A102" s="344"/>
      <c r="B102" s="339"/>
      <c r="C102" s="339"/>
      <c r="D102" s="339"/>
      <c r="E102" s="345"/>
      <c r="F102" s="41"/>
      <c r="G102" s="39"/>
      <c r="H102" s="39"/>
      <c r="I102" s="39"/>
      <c r="J102" s="39"/>
      <c r="K102" s="424" t="s">
        <v>204</v>
      </c>
      <c r="L102" s="425"/>
      <c r="M102" s="425"/>
      <c r="N102" s="425"/>
      <c r="O102" s="425"/>
      <c r="P102" s="425"/>
      <c r="Q102" s="425"/>
      <c r="R102" s="425"/>
      <c r="S102" s="425"/>
      <c r="T102" s="425"/>
      <c r="U102" s="425"/>
      <c r="V102" s="425"/>
      <c r="W102" s="425"/>
      <c r="X102" s="425"/>
      <c r="Y102" s="425"/>
      <c r="Z102" s="425"/>
      <c r="AA102" s="425"/>
      <c r="AB102" s="425"/>
      <c r="AC102" s="425"/>
      <c r="AD102" s="425"/>
      <c r="AE102" s="425"/>
      <c r="AF102" s="425"/>
      <c r="AG102" s="425"/>
      <c r="AH102" s="425"/>
      <c r="AI102" s="425"/>
      <c r="AJ102" s="425"/>
      <c r="AK102" s="426"/>
      <c r="AN102" s="41"/>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40"/>
    </row>
    <row r="103" spans="1:76" ht="12" customHeight="1">
      <c r="A103" s="344"/>
      <c r="B103" s="339"/>
      <c r="C103" s="339"/>
      <c r="D103" s="339"/>
      <c r="E103" s="345"/>
      <c r="F103" s="41"/>
      <c r="G103" s="39"/>
      <c r="H103" s="39"/>
      <c r="I103" s="39"/>
      <c r="J103" s="39"/>
      <c r="K103" s="424"/>
      <c r="L103" s="425"/>
      <c r="M103" s="425"/>
      <c r="N103" s="425"/>
      <c r="O103" s="425"/>
      <c r="P103" s="425"/>
      <c r="Q103" s="425"/>
      <c r="R103" s="425"/>
      <c r="S103" s="425"/>
      <c r="T103" s="425"/>
      <c r="U103" s="425"/>
      <c r="V103" s="425"/>
      <c r="W103" s="425"/>
      <c r="X103" s="425"/>
      <c r="Y103" s="425"/>
      <c r="Z103" s="425"/>
      <c r="AA103" s="425"/>
      <c r="AB103" s="425"/>
      <c r="AC103" s="425"/>
      <c r="AD103" s="425"/>
      <c r="AE103" s="425"/>
      <c r="AF103" s="425"/>
      <c r="AG103" s="425"/>
      <c r="AH103" s="425"/>
      <c r="AI103" s="425"/>
      <c r="AJ103" s="425"/>
      <c r="AK103" s="426"/>
      <c r="AN103" s="41"/>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40"/>
    </row>
    <row r="104" spans="1:76" ht="12" customHeight="1">
      <c r="A104" s="344"/>
      <c r="B104" s="339"/>
      <c r="C104" s="339"/>
      <c r="D104" s="339"/>
      <c r="E104" s="345"/>
      <c r="F104" s="41"/>
      <c r="G104" s="39"/>
      <c r="H104" s="39"/>
      <c r="I104" s="39"/>
      <c r="J104" s="39"/>
      <c r="K104" s="41"/>
      <c r="L104" s="39"/>
      <c r="M104" s="39" t="s">
        <v>207</v>
      </c>
      <c r="N104" s="71"/>
      <c r="O104" s="39"/>
      <c r="P104" s="39"/>
      <c r="Q104" s="39"/>
      <c r="R104" s="39"/>
      <c r="S104" s="39"/>
      <c r="T104" s="39"/>
      <c r="U104" s="39"/>
      <c r="V104" s="39"/>
      <c r="W104" s="39"/>
      <c r="X104" s="39"/>
      <c r="Y104" s="67"/>
      <c r="Z104" s="67"/>
      <c r="AA104" s="39"/>
      <c r="AB104" s="39"/>
      <c r="AC104" s="39"/>
      <c r="AD104" s="39"/>
      <c r="AE104" s="39"/>
      <c r="AF104" s="67"/>
      <c r="AG104" s="67"/>
      <c r="AH104" s="39"/>
      <c r="AI104" s="67"/>
      <c r="AJ104" s="67"/>
      <c r="AK104" s="40"/>
      <c r="AN104" s="41"/>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40"/>
    </row>
    <row r="105" spans="1:76" ht="12" customHeight="1">
      <c r="A105" s="344"/>
      <c r="B105" s="339"/>
      <c r="C105" s="339"/>
      <c r="D105" s="339"/>
      <c r="E105" s="345"/>
      <c r="F105" s="41"/>
      <c r="G105" s="39"/>
      <c r="H105" s="39"/>
      <c r="I105" s="39"/>
      <c r="J105" s="39"/>
      <c r="K105" s="41"/>
      <c r="L105" s="39"/>
      <c r="M105" s="39"/>
      <c r="N105" s="313" t="s">
        <v>208</v>
      </c>
      <c r="O105" s="313"/>
      <c r="P105" s="46" t="s">
        <v>209</v>
      </c>
      <c r="Q105" s="39" t="s">
        <v>235</v>
      </c>
      <c r="R105" s="39"/>
      <c r="S105" s="39"/>
      <c r="T105" s="39"/>
      <c r="U105" s="39"/>
      <c r="V105" s="39"/>
      <c r="W105" s="39"/>
      <c r="X105" s="39"/>
      <c r="Y105" s="39"/>
      <c r="Z105" s="67"/>
      <c r="AA105" s="39"/>
      <c r="AB105" s="39"/>
      <c r="AC105" s="39"/>
      <c r="AD105" s="39"/>
      <c r="AE105" s="39"/>
      <c r="AF105" s="67"/>
      <c r="AG105" s="67"/>
      <c r="AH105" s="39"/>
      <c r="AI105" s="67"/>
      <c r="AJ105" s="67"/>
      <c r="AK105" s="40"/>
      <c r="AN105" s="41"/>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40"/>
    </row>
    <row r="106" spans="1:76" ht="12" customHeight="1">
      <c r="A106" s="344"/>
      <c r="B106" s="339"/>
      <c r="C106" s="339"/>
      <c r="D106" s="339"/>
      <c r="E106" s="345"/>
      <c r="F106" s="41"/>
      <c r="G106" s="39"/>
      <c r="H106" s="39"/>
      <c r="I106" s="39"/>
      <c r="J106" s="39"/>
      <c r="K106" s="41"/>
      <c r="L106" s="39"/>
      <c r="M106" s="71"/>
      <c r="N106" s="428" t="s">
        <v>232</v>
      </c>
      <c r="O106" s="428"/>
      <c r="P106" s="90" t="s">
        <v>233</v>
      </c>
      <c r="Q106" s="84" t="s">
        <v>234</v>
      </c>
      <c r="R106" s="84"/>
      <c r="S106" s="84"/>
      <c r="T106" s="84"/>
      <c r="U106" s="84"/>
      <c r="V106" s="39"/>
      <c r="W106" s="39"/>
      <c r="X106" s="39"/>
      <c r="Y106" s="67"/>
      <c r="Z106" s="67"/>
      <c r="AA106" s="67"/>
      <c r="AB106" s="39"/>
      <c r="AC106" s="39"/>
      <c r="AD106" s="313" t="s">
        <v>258</v>
      </c>
      <c r="AE106" s="313"/>
      <c r="AF106" s="313"/>
      <c r="AG106" s="313"/>
      <c r="AH106" s="39"/>
      <c r="AI106" s="67"/>
      <c r="AJ106" s="67"/>
      <c r="AK106" s="40"/>
      <c r="AN106" s="41"/>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40"/>
    </row>
    <row r="107" spans="1:76" ht="12" customHeight="1">
      <c r="A107" s="344"/>
      <c r="B107" s="339"/>
      <c r="C107" s="339"/>
      <c r="D107" s="339"/>
      <c r="E107" s="345"/>
      <c r="F107" s="41"/>
      <c r="G107" s="39"/>
      <c r="H107" s="39"/>
      <c r="I107" s="39"/>
      <c r="J107" s="39"/>
      <c r="K107" s="41"/>
      <c r="L107" s="39"/>
      <c r="M107" s="71"/>
      <c r="N107" s="84"/>
      <c r="O107" s="84"/>
      <c r="P107" s="84"/>
      <c r="Q107" s="84" t="s">
        <v>245</v>
      </c>
      <c r="R107" s="84"/>
      <c r="S107" s="84"/>
      <c r="T107" s="84"/>
      <c r="U107" s="84"/>
      <c r="V107" s="39"/>
      <c r="W107" s="39"/>
      <c r="X107" s="39"/>
      <c r="Y107" s="67"/>
      <c r="Z107" s="67"/>
      <c r="AA107" s="67"/>
      <c r="AB107" s="39"/>
      <c r="AC107" s="39"/>
      <c r="AD107" s="313"/>
      <c r="AE107" s="313"/>
      <c r="AF107" s="313"/>
      <c r="AG107" s="313"/>
      <c r="AH107" s="314" t="s">
        <v>257</v>
      </c>
      <c r="AI107" s="314"/>
      <c r="AJ107" s="67"/>
      <c r="AK107" s="40"/>
      <c r="AN107" s="41"/>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40"/>
    </row>
    <row r="108" spans="1:76" ht="12" customHeight="1">
      <c r="A108" s="344"/>
      <c r="B108" s="339"/>
      <c r="C108" s="339"/>
      <c r="D108" s="339"/>
      <c r="E108" s="345"/>
      <c r="F108" s="41"/>
      <c r="G108" s="39"/>
      <c r="H108" s="39"/>
      <c r="I108" s="39"/>
      <c r="J108" s="39"/>
      <c r="K108" s="41"/>
      <c r="L108" s="39"/>
      <c r="M108" s="71"/>
      <c r="N108" s="84"/>
      <c r="O108" s="84"/>
      <c r="P108" s="84"/>
      <c r="Q108" s="84"/>
      <c r="R108" s="84"/>
      <c r="S108" s="84"/>
      <c r="T108" s="428" t="s">
        <v>255</v>
      </c>
      <c r="U108" s="428"/>
      <c r="V108" s="313"/>
      <c r="W108" s="313"/>
      <c r="X108" s="313"/>
      <c r="Y108" s="313"/>
      <c r="Z108" s="87" t="s">
        <v>925</v>
      </c>
      <c r="AA108" s="67"/>
      <c r="AB108" s="313" t="s">
        <v>256</v>
      </c>
      <c r="AC108" s="313"/>
      <c r="AD108" s="313"/>
      <c r="AE108" s="313"/>
      <c r="AF108" s="313"/>
      <c r="AG108" s="313"/>
      <c r="AH108" s="314" t="s">
        <v>259</v>
      </c>
      <c r="AI108" s="314"/>
      <c r="AJ108" s="314"/>
      <c r="AK108" s="40"/>
      <c r="AN108" s="413" t="s">
        <v>190</v>
      </c>
      <c r="AO108" s="414"/>
      <c r="AP108" s="414"/>
      <c r="AQ108" s="414"/>
      <c r="AR108" s="414"/>
      <c r="AS108" s="414"/>
      <c r="AT108" s="414"/>
      <c r="AU108" s="414"/>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5"/>
    </row>
    <row r="109" spans="1:76" ht="12" customHeight="1">
      <c r="A109" s="344"/>
      <c r="B109" s="339"/>
      <c r="C109" s="339"/>
      <c r="D109" s="339"/>
      <c r="E109" s="345"/>
      <c r="F109" s="41"/>
      <c r="G109" s="39"/>
      <c r="H109" s="39"/>
      <c r="I109" s="39"/>
      <c r="J109" s="39"/>
      <c r="K109" s="41"/>
      <c r="L109" s="39"/>
      <c r="M109" s="71"/>
      <c r="N109" s="428" t="s">
        <v>236</v>
      </c>
      <c r="O109" s="428"/>
      <c r="P109" s="90" t="s">
        <v>233</v>
      </c>
      <c r="Q109" s="84" t="s">
        <v>237</v>
      </c>
      <c r="R109" s="84"/>
      <c r="S109" s="84"/>
      <c r="T109" s="84"/>
      <c r="U109" s="84"/>
      <c r="V109" s="39"/>
      <c r="W109" s="39"/>
      <c r="X109" s="39"/>
      <c r="Y109" s="67"/>
      <c r="Z109" s="67"/>
      <c r="AA109" s="67"/>
      <c r="AB109" s="39"/>
      <c r="AC109" s="39"/>
      <c r="AD109" s="39"/>
      <c r="AE109" s="39"/>
      <c r="AF109" s="67"/>
      <c r="AG109" s="67"/>
      <c r="AH109" s="67"/>
      <c r="AI109" s="67"/>
      <c r="AJ109" s="67"/>
      <c r="AK109" s="40"/>
      <c r="AN109" s="41"/>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40"/>
    </row>
    <row r="110" spans="1:76" ht="12" customHeight="1">
      <c r="A110" s="344"/>
      <c r="B110" s="339"/>
      <c r="C110" s="339"/>
      <c r="D110" s="339"/>
      <c r="E110" s="345"/>
      <c r="F110" s="41"/>
      <c r="G110" s="39"/>
      <c r="H110" s="39"/>
      <c r="I110" s="39"/>
      <c r="J110" s="39"/>
      <c r="K110" s="41"/>
      <c r="L110" s="39"/>
      <c r="M110" s="71"/>
      <c r="N110" s="84"/>
      <c r="O110" s="84"/>
      <c r="P110" s="84"/>
      <c r="Q110" s="84" t="s">
        <v>244</v>
      </c>
      <c r="R110" s="84"/>
      <c r="S110" s="84"/>
      <c r="T110" s="84"/>
      <c r="U110" s="84"/>
      <c r="V110" s="39"/>
      <c r="W110" s="39"/>
      <c r="X110" s="39"/>
      <c r="Y110" s="67"/>
      <c r="Z110" s="67"/>
      <c r="AA110" s="67"/>
      <c r="AB110" s="39"/>
      <c r="AC110" s="39"/>
      <c r="AD110" s="313"/>
      <c r="AE110" s="313"/>
      <c r="AF110" s="313"/>
      <c r="AG110" s="313"/>
      <c r="AH110" s="314" t="s">
        <v>51</v>
      </c>
      <c r="AI110" s="314"/>
      <c r="AJ110" s="67"/>
      <c r="AK110" s="40"/>
      <c r="AN110" s="41"/>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40"/>
    </row>
    <row r="111" spans="1:76" ht="12" customHeight="1">
      <c r="A111" s="344"/>
      <c r="B111" s="339"/>
      <c r="C111" s="339"/>
      <c r="D111" s="339"/>
      <c r="E111" s="345"/>
      <c r="F111" s="41"/>
      <c r="G111" s="39"/>
      <c r="H111" s="39"/>
      <c r="I111" s="39"/>
      <c r="J111" s="39"/>
      <c r="K111" s="41"/>
      <c r="L111" s="39"/>
      <c r="M111" s="71"/>
      <c r="N111" s="84"/>
      <c r="O111" s="84"/>
      <c r="P111" s="84"/>
      <c r="Q111" s="84"/>
      <c r="R111" s="90" t="s">
        <v>246</v>
      </c>
      <c r="S111" s="46" t="s">
        <v>242</v>
      </c>
      <c r="T111" s="39" t="s">
        <v>250</v>
      </c>
      <c r="U111" s="39"/>
      <c r="V111" s="39"/>
      <c r="W111" s="39"/>
      <c r="X111" s="39"/>
      <c r="Y111" s="67"/>
      <c r="Z111" s="67"/>
      <c r="AA111" s="67"/>
      <c r="AB111" s="39"/>
      <c r="AC111" s="39"/>
      <c r="AD111" s="39"/>
      <c r="AE111" s="39"/>
      <c r="AF111" s="67"/>
      <c r="AG111" s="431"/>
      <c r="AH111" s="431"/>
      <c r="AI111" s="431"/>
      <c r="AJ111" s="91" t="s">
        <v>925</v>
      </c>
      <c r="AK111" s="40"/>
      <c r="AN111" s="41"/>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40"/>
    </row>
    <row r="112" spans="1:76" ht="12" customHeight="1">
      <c r="A112" s="344"/>
      <c r="B112" s="339"/>
      <c r="C112" s="339"/>
      <c r="D112" s="339"/>
      <c r="E112" s="345"/>
      <c r="F112" s="41"/>
      <c r="G112" s="39"/>
      <c r="H112" s="39"/>
      <c r="I112" s="39"/>
      <c r="J112" s="39"/>
      <c r="K112" s="41"/>
      <c r="L112" s="39"/>
      <c r="M112" s="71"/>
      <c r="N112" s="84"/>
      <c r="O112" s="84"/>
      <c r="P112" s="84"/>
      <c r="Q112" s="84"/>
      <c r="R112" s="90" t="s">
        <v>247</v>
      </c>
      <c r="S112" s="46" t="s">
        <v>242</v>
      </c>
      <c r="T112" s="86" t="s">
        <v>251</v>
      </c>
      <c r="U112" s="86"/>
      <c r="V112" s="86"/>
      <c r="W112" s="39"/>
      <c r="X112" s="39"/>
      <c r="Y112" s="67"/>
      <c r="Z112" s="67"/>
      <c r="AA112" s="67"/>
      <c r="AB112" s="39"/>
      <c r="AC112" s="39"/>
      <c r="AD112" s="39"/>
      <c r="AE112" s="39"/>
      <c r="AF112" s="67"/>
      <c r="AG112" s="431">
        <v>1</v>
      </c>
      <c r="AH112" s="431"/>
      <c r="AI112" s="431"/>
      <c r="AJ112" s="91" t="s">
        <v>260</v>
      </c>
      <c r="AK112" s="40"/>
      <c r="AN112" s="41"/>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40"/>
    </row>
    <row r="113" spans="1:76" ht="12" customHeight="1">
      <c r="A113" s="344"/>
      <c r="B113" s="339"/>
      <c r="C113" s="339"/>
      <c r="D113" s="339"/>
      <c r="E113" s="345"/>
      <c r="F113" s="41"/>
      <c r="G113" s="39"/>
      <c r="H113" s="39"/>
      <c r="I113" s="39"/>
      <c r="J113" s="39"/>
      <c r="K113" s="41"/>
      <c r="L113" s="39"/>
      <c r="M113" s="71"/>
      <c r="N113" s="39"/>
      <c r="O113" s="39"/>
      <c r="P113" s="39"/>
      <c r="Q113" s="39"/>
      <c r="R113" s="46" t="s">
        <v>248</v>
      </c>
      <c r="S113" s="46" t="s">
        <v>242</v>
      </c>
      <c r="T113" s="86" t="s">
        <v>252</v>
      </c>
      <c r="U113" s="86"/>
      <c r="V113" s="86"/>
      <c r="W113" s="39"/>
      <c r="X113" s="67"/>
      <c r="Y113" s="67"/>
      <c r="Z113" s="67"/>
      <c r="AA113" s="67"/>
      <c r="AB113" s="39"/>
      <c r="AC113" s="39"/>
      <c r="AD113" s="39"/>
      <c r="AE113" s="39"/>
      <c r="AF113" s="39"/>
      <c r="AG113" s="431"/>
      <c r="AH113" s="431"/>
      <c r="AI113" s="431"/>
      <c r="AJ113" s="86" t="s">
        <v>925</v>
      </c>
      <c r="AK113" s="40"/>
      <c r="AN113" s="41"/>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40"/>
    </row>
    <row r="114" spans="1:76" ht="12" customHeight="1">
      <c r="A114" s="344"/>
      <c r="B114" s="339"/>
      <c r="C114" s="339"/>
      <c r="D114" s="339"/>
      <c r="E114" s="345"/>
      <c r="F114" s="41"/>
      <c r="G114" s="39"/>
      <c r="H114" s="39"/>
      <c r="I114" s="39"/>
      <c r="J114" s="39"/>
      <c r="K114" s="41"/>
      <c r="L114" s="39"/>
      <c r="M114" s="71"/>
      <c r="N114" s="39"/>
      <c r="O114" s="39"/>
      <c r="P114" s="39"/>
      <c r="Q114" s="39"/>
      <c r="R114" s="46" t="s">
        <v>225</v>
      </c>
      <c r="S114" s="46" t="s">
        <v>242</v>
      </c>
      <c r="T114" s="86" t="s">
        <v>253</v>
      </c>
      <c r="U114" s="86"/>
      <c r="V114" s="86"/>
      <c r="W114" s="39"/>
      <c r="X114" s="67"/>
      <c r="Y114" s="67"/>
      <c r="Z114" s="67"/>
      <c r="AA114" s="67"/>
      <c r="AB114" s="39"/>
      <c r="AC114" s="39"/>
      <c r="AD114" s="39"/>
      <c r="AE114" s="39"/>
      <c r="AF114" s="39"/>
      <c r="AG114" s="431"/>
      <c r="AH114" s="431"/>
      <c r="AI114" s="431"/>
      <c r="AJ114" s="86" t="s">
        <v>925</v>
      </c>
      <c r="AK114" s="40"/>
      <c r="AN114" s="41"/>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40"/>
    </row>
    <row r="115" spans="1:76" ht="12" customHeight="1">
      <c r="A115" s="344"/>
      <c r="B115" s="339"/>
      <c r="C115" s="339"/>
      <c r="D115" s="339"/>
      <c r="E115" s="345"/>
      <c r="F115" s="41"/>
      <c r="G115" s="39"/>
      <c r="H115" s="39"/>
      <c r="I115" s="39"/>
      <c r="J115" s="39"/>
      <c r="K115" s="41"/>
      <c r="L115" s="39"/>
      <c r="M115" s="39"/>
      <c r="N115" s="39"/>
      <c r="O115" s="39"/>
      <c r="P115" s="39"/>
      <c r="Q115" s="39"/>
      <c r="R115" s="87" t="s">
        <v>249</v>
      </c>
      <c r="S115" s="46" t="s">
        <v>242</v>
      </c>
      <c r="T115" s="86" t="s">
        <v>254</v>
      </c>
      <c r="U115" s="86"/>
      <c r="V115" s="86"/>
      <c r="W115" s="67"/>
      <c r="X115" s="39"/>
      <c r="Y115" s="39"/>
      <c r="Z115" s="39"/>
      <c r="AA115" s="39"/>
      <c r="AB115" s="39"/>
      <c r="AC115" s="39"/>
      <c r="AD115" s="39"/>
      <c r="AE115" s="39"/>
      <c r="AF115" s="39"/>
      <c r="AG115" s="431"/>
      <c r="AH115" s="431"/>
      <c r="AI115" s="431"/>
      <c r="AJ115" s="532" t="s">
        <v>259</v>
      </c>
      <c r="AK115" s="533"/>
      <c r="AN115" s="41"/>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40"/>
    </row>
    <row r="116" spans="1:76" ht="12" customHeight="1">
      <c r="A116" s="344"/>
      <c r="B116" s="339"/>
      <c r="C116" s="339"/>
      <c r="D116" s="339"/>
      <c r="E116" s="345"/>
      <c r="F116" s="41"/>
      <c r="G116" s="39"/>
      <c r="H116" s="39"/>
      <c r="I116" s="39"/>
      <c r="J116" s="39"/>
      <c r="K116" s="41"/>
      <c r="L116" s="39"/>
      <c r="M116" s="39"/>
      <c r="N116" s="313" t="s">
        <v>241</v>
      </c>
      <c r="O116" s="313"/>
      <c r="P116" s="46" t="s">
        <v>242</v>
      </c>
      <c r="Q116" s="39" t="s">
        <v>243</v>
      </c>
      <c r="R116" s="39"/>
      <c r="S116" s="39"/>
      <c r="T116" s="67"/>
      <c r="U116" s="67"/>
      <c r="V116" s="67"/>
      <c r="W116" s="67"/>
      <c r="X116" s="39"/>
      <c r="Y116" s="39"/>
      <c r="Z116" s="39"/>
      <c r="AA116" s="39"/>
      <c r="AB116" s="39"/>
      <c r="AC116" s="39"/>
      <c r="AD116" s="39"/>
      <c r="AE116" s="39"/>
      <c r="AF116" s="39"/>
      <c r="AG116" s="39"/>
      <c r="AH116" s="39"/>
      <c r="AI116" s="39"/>
      <c r="AJ116" s="39"/>
      <c r="AK116" s="40"/>
      <c r="AN116" s="41"/>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40"/>
    </row>
    <row r="117" spans="1:76" ht="12" customHeight="1">
      <c r="A117" s="344"/>
      <c r="B117" s="339"/>
      <c r="C117" s="339"/>
      <c r="D117" s="339"/>
      <c r="E117" s="345"/>
      <c r="F117" s="41"/>
      <c r="G117" s="39"/>
      <c r="H117" s="39"/>
      <c r="I117" s="39"/>
      <c r="J117" s="39"/>
      <c r="K117" s="41"/>
      <c r="L117" s="39"/>
      <c r="M117" s="39"/>
      <c r="N117" s="39"/>
      <c r="O117" s="39"/>
      <c r="P117" s="39"/>
      <c r="Q117" s="39"/>
      <c r="R117" s="39"/>
      <c r="S117" s="39"/>
      <c r="T117" s="39"/>
      <c r="U117" s="39"/>
      <c r="V117" s="39"/>
      <c r="W117" s="39"/>
      <c r="X117" s="39"/>
      <c r="Y117" s="67"/>
      <c r="Z117" s="67"/>
      <c r="AA117" s="39"/>
      <c r="AB117" s="39"/>
      <c r="AC117" s="39"/>
      <c r="AD117" s="313"/>
      <c r="AE117" s="313"/>
      <c r="AF117" s="313"/>
      <c r="AG117" s="313"/>
      <c r="AH117" s="314" t="s">
        <v>51</v>
      </c>
      <c r="AI117" s="314"/>
      <c r="AJ117" s="67"/>
      <c r="AK117" s="40"/>
      <c r="AN117" s="41"/>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40"/>
    </row>
    <row r="118" spans="1:76" ht="12" customHeight="1">
      <c r="A118" s="344"/>
      <c r="B118" s="339"/>
      <c r="C118" s="339"/>
      <c r="D118" s="339"/>
      <c r="E118" s="345"/>
      <c r="F118" s="41"/>
      <c r="G118" s="39"/>
      <c r="H118" s="39"/>
      <c r="I118" s="39"/>
      <c r="J118" s="39"/>
      <c r="K118" s="41"/>
      <c r="L118" s="39"/>
      <c r="M118" s="39"/>
      <c r="N118" s="313" t="s">
        <v>240</v>
      </c>
      <c r="O118" s="313"/>
      <c r="P118" s="90" t="s">
        <v>233</v>
      </c>
      <c r="Q118" s="39" t="s">
        <v>238</v>
      </c>
      <c r="R118" s="39"/>
      <c r="S118" s="39"/>
      <c r="T118" s="39"/>
      <c r="U118" s="39"/>
      <c r="V118" s="39"/>
      <c r="W118" s="39"/>
      <c r="X118" s="39"/>
      <c r="Y118" s="67"/>
      <c r="Z118" s="67"/>
      <c r="AA118" s="39"/>
      <c r="AB118" s="39"/>
      <c r="AC118" s="39"/>
      <c r="AD118" s="313"/>
      <c r="AE118" s="313"/>
      <c r="AF118" s="313"/>
      <c r="AG118" s="313"/>
      <c r="AH118" s="314" t="s">
        <v>51</v>
      </c>
      <c r="AI118" s="314"/>
      <c r="AJ118" s="67"/>
      <c r="AK118" s="40"/>
      <c r="AN118" s="41"/>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40"/>
    </row>
    <row r="119" spans="1:76" ht="12" customHeight="1">
      <c r="A119" s="344"/>
      <c r="B119" s="339"/>
      <c r="C119" s="339"/>
      <c r="D119" s="339"/>
      <c r="E119" s="345"/>
      <c r="F119" s="47"/>
      <c r="G119" s="44"/>
      <c r="H119" s="44"/>
      <c r="I119" s="44"/>
      <c r="J119" s="44"/>
      <c r="K119" s="47"/>
      <c r="L119" s="44"/>
      <c r="M119" s="44"/>
      <c r="N119" s="44"/>
      <c r="O119" s="44"/>
      <c r="P119" s="44"/>
      <c r="Q119" s="44" t="s">
        <v>239</v>
      </c>
      <c r="R119" s="44"/>
      <c r="S119" s="44"/>
      <c r="T119" s="44"/>
      <c r="U119" s="44"/>
      <c r="V119" s="44"/>
      <c r="W119" s="44"/>
      <c r="X119" s="44"/>
      <c r="Y119" s="62"/>
      <c r="Z119" s="62"/>
      <c r="AA119" s="62"/>
      <c r="AB119" s="62"/>
      <c r="AC119" s="62"/>
      <c r="AD119" s="62"/>
      <c r="AE119" s="62"/>
      <c r="AF119" s="62"/>
      <c r="AG119" s="44"/>
      <c r="AH119" s="44"/>
      <c r="AI119" s="44"/>
      <c r="AJ119" s="44"/>
      <c r="AK119" s="45"/>
      <c r="AN119" s="41"/>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40"/>
    </row>
    <row r="120" spans="1:76" ht="12" customHeight="1">
      <c r="A120" s="422" t="s">
        <v>203</v>
      </c>
      <c r="B120" s="342"/>
      <c r="C120" s="342"/>
      <c r="D120" s="342"/>
      <c r="E120" s="343"/>
      <c r="F120" s="346" t="s">
        <v>202</v>
      </c>
      <c r="G120" s="347"/>
      <c r="H120" s="347"/>
      <c r="I120" s="347"/>
      <c r="J120" s="348"/>
      <c r="K120" s="374" t="s">
        <v>223</v>
      </c>
      <c r="L120" s="332"/>
      <c r="M120" s="332"/>
      <c r="N120" s="42" t="s">
        <v>150</v>
      </c>
      <c r="O120" s="332" t="s">
        <v>224</v>
      </c>
      <c r="P120" s="332"/>
      <c r="Q120" s="333"/>
      <c r="R120" s="378" t="s">
        <v>199</v>
      </c>
      <c r="S120" s="369"/>
      <c r="T120" s="369"/>
      <c r="U120" s="417"/>
      <c r="V120" s="417"/>
      <c r="W120" s="417"/>
      <c r="X120" s="417"/>
      <c r="Y120" s="416" t="s">
        <v>925</v>
      </c>
      <c r="Z120" s="416"/>
      <c r="AA120" s="65"/>
      <c r="AB120" s="416" t="s">
        <v>116</v>
      </c>
      <c r="AC120" s="416"/>
      <c r="AD120" s="417"/>
      <c r="AE120" s="417"/>
      <c r="AF120" s="417"/>
      <c r="AG120" s="417"/>
      <c r="AH120" s="369" t="s">
        <v>925</v>
      </c>
      <c r="AI120" s="369"/>
      <c r="AJ120" s="43"/>
      <c r="AK120" s="50"/>
      <c r="AN120" s="41"/>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40"/>
    </row>
    <row r="121" spans="1:76" ht="12" customHeight="1">
      <c r="A121" s="344"/>
      <c r="B121" s="339"/>
      <c r="C121" s="339"/>
      <c r="D121" s="339"/>
      <c r="E121" s="345"/>
      <c r="F121" s="344" t="s">
        <v>201</v>
      </c>
      <c r="G121" s="339"/>
      <c r="H121" s="339"/>
      <c r="I121" s="339"/>
      <c r="J121" s="345"/>
      <c r="K121" s="374" t="s">
        <v>221</v>
      </c>
      <c r="L121" s="332"/>
      <c r="M121" s="332"/>
      <c r="N121" s="332"/>
      <c r="O121" s="332"/>
      <c r="P121" s="332"/>
      <c r="Q121" s="332"/>
      <c r="R121" s="333"/>
      <c r="S121" s="378" t="s">
        <v>225</v>
      </c>
      <c r="T121" s="369"/>
      <c r="U121" s="46" t="s">
        <v>153</v>
      </c>
      <c r="V121" s="417"/>
      <c r="W121" s="417"/>
      <c r="X121" s="417"/>
      <c r="Y121" s="369" t="s">
        <v>925</v>
      </c>
      <c r="Z121" s="369"/>
      <c r="AA121" s="67"/>
      <c r="AB121" s="67" t="s">
        <v>228</v>
      </c>
      <c r="AC121" s="67"/>
      <c r="AD121" s="67"/>
      <c r="AE121" s="67"/>
      <c r="AF121" s="67"/>
      <c r="AG121" s="46"/>
      <c r="AH121" s="39"/>
      <c r="AI121" s="39"/>
      <c r="AJ121" s="39"/>
      <c r="AK121" s="40"/>
      <c r="AN121" s="41"/>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40"/>
    </row>
    <row r="122" spans="1:76" ht="12" customHeight="1">
      <c r="A122" s="344"/>
      <c r="B122" s="339"/>
      <c r="C122" s="339"/>
      <c r="D122" s="339"/>
      <c r="E122" s="345"/>
      <c r="F122" s="344"/>
      <c r="G122" s="339"/>
      <c r="H122" s="339"/>
      <c r="I122" s="339"/>
      <c r="J122" s="345"/>
      <c r="K122" s="374" t="s">
        <v>222</v>
      </c>
      <c r="L122" s="332"/>
      <c r="M122" s="332"/>
      <c r="N122" s="332"/>
      <c r="O122" s="332"/>
      <c r="P122" s="332"/>
      <c r="Q122" s="332"/>
      <c r="R122" s="333"/>
      <c r="S122" s="378" t="s">
        <v>226</v>
      </c>
      <c r="T122" s="369"/>
      <c r="U122" s="42" t="s">
        <v>153</v>
      </c>
      <c r="V122" s="417"/>
      <c r="W122" s="417"/>
      <c r="X122" s="417"/>
      <c r="Y122" s="43"/>
      <c r="Z122" s="85"/>
      <c r="AA122" s="65"/>
      <c r="AB122" s="65" t="s">
        <v>229</v>
      </c>
      <c r="AC122" s="65"/>
      <c r="AD122" s="65"/>
      <c r="AE122" s="65"/>
      <c r="AF122" s="65"/>
      <c r="AG122" s="42"/>
      <c r="AH122" s="43"/>
      <c r="AI122" s="43"/>
      <c r="AJ122" s="43"/>
      <c r="AK122" s="50"/>
      <c r="AN122" s="41"/>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40"/>
    </row>
    <row r="123" spans="1:76" ht="12" customHeight="1">
      <c r="A123" s="346"/>
      <c r="B123" s="347"/>
      <c r="C123" s="347"/>
      <c r="D123" s="347"/>
      <c r="E123" s="348"/>
      <c r="F123" s="346"/>
      <c r="G123" s="347"/>
      <c r="H123" s="347"/>
      <c r="I123" s="347"/>
      <c r="J123" s="348"/>
      <c r="K123" s="374" t="s">
        <v>220</v>
      </c>
      <c r="L123" s="332"/>
      <c r="M123" s="332"/>
      <c r="N123" s="332"/>
      <c r="O123" s="332"/>
      <c r="P123" s="332"/>
      <c r="Q123" s="332"/>
      <c r="R123" s="333"/>
      <c r="S123" s="378" t="s">
        <v>227</v>
      </c>
      <c r="T123" s="369"/>
      <c r="U123" s="46" t="s">
        <v>153</v>
      </c>
      <c r="V123" s="416"/>
      <c r="W123" s="416"/>
      <c r="X123" s="416"/>
      <c r="Y123" s="80" t="s">
        <v>230</v>
      </c>
      <c r="Z123" s="416"/>
      <c r="AA123" s="416"/>
      <c r="AB123" s="416"/>
      <c r="AC123" s="369" t="s">
        <v>231</v>
      </c>
      <c r="AD123" s="369"/>
      <c r="AE123" s="369"/>
      <c r="AF123" s="369"/>
      <c r="AG123" s="369"/>
      <c r="AH123" s="369"/>
      <c r="AI123" s="369"/>
      <c r="AJ123" s="369"/>
      <c r="AK123" s="377"/>
      <c r="AN123" s="41"/>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40"/>
    </row>
    <row r="124" spans="1:76" ht="12" customHeight="1">
      <c r="A124" s="341" t="s">
        <v>107</v>
      </c>
      <c r="B124" s="342"/>
      <c r="C124" s="342"/>
      <c r="D124" s="342"/>
      <c r="E124" s="343"/>
      <c r="F124" s="411" t="s">
        <v>114</v>
      </c>
      <c r="G124" s="411"/>
      <c r="H124" s="411"/>
      <c r="I124" s="411"/>
      <c r="J124" s="411"/>
      <c r="K124" s="378" t="s">
        <v>151</v>
      </c>
      <c r="L124" s="369"/>
      <c r="M124" s="369"/>
      <c r="N124" s="369"/>
      <c r="O124" s="369"/>
      <c r="P124" s="42" t="s">
        <v>150</v>
      </c>
      <c r="Q124" s="369" t="s">
        <v>152</v>
      </c>
      <c r="R124" s="369"/>
      <c r="S124" s="369"/>
      <c r="T124" s="369"/>
      <c r="U124" s="377"/>
      <c r="V124" s="374" t="s">
        <v>149</v>
      </c>
      <c r="W124" s="332"/>
      <c r="X124" s="332"/>
      <c r="Y124" s="332"/>
      <c r="Z124" s="333"/>
      <c r="AA124" s="419"/>
      <c r="AB124" s="420"/>
      <c r="AC124" s="420"/>
      <c r="AD124" s="420"/>
      <c r="AE124" s="420"/>
      <c r="AF124" s="420"/>
      <c r="AG124" s="420"/>
      <c r="AH124" s="420"/>
      <c r="AI124" s="420"/>
      <c r="AJ124" s="420"/>
      <c r="AK124" s="421"/>
      <c r="AN124" s="41"/>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40"/>
    </row>
    <row r="125" spans="1:76" ht="12" customHeight="1">
      <c r="A125" s="344"/>
      <c r="B125" s="339"/>
      <c r="C125" s="339"/>
      <c r="D125" s="339"/>
      <c r="E125" s="345"/>
      <c r="F125" s="411" t="s">
        <v>113</v>
      </c>
      <c r="G125" s="411"/>
      <c r="H125" s="411"/>
      <c r="I125" s="411"/>
      <c r="J125" s="411"/>
      <c r="K125" s="438"/>
      <c r="L125" s="417"/>
      <c r="M125" s="417"/>
      <c r="N125" s="417"/>
      <c r="O125" s="369" t="s">
        <v>925</v>
      </c>
      <c r="P125" s="369"/>
      <c r="Q125" s="74"/>
      <c r="R125" s="43" t="s">
        <v>148</v>
      </c>
      <c r="S125" s="74"/>
      <c r="T125" s="74"/>
      <c r="U125" s="74"/>
      <c r="V125" s="74"/>
      <c r="W125" s="74"/>
      <c r="X125" s="74"/>
      <c r="Y125" s="43"/>
      <c r="Z125" s="43"/>
      <c r="AA125" s="43"/>
      <c r="AB125" s="43"/>
      <c r="AC125" s="43"/>
      <c r="AD125" s="43"/>
      <c r="AE125" s="43"/>
      <c r="AF125" s="43"/>
      <c r="AG125" s="43"/>
      <c r="AH125" s="43"/>
      <c r="AI125" s="43"/>
      <c r="AJ125" s="43"/>
      <c r="AK125" s="50"/>
      <c r="AN125" s="41"/>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40"/>
    </row>
    <row r="126" spans="1:76" ht="12" customHeight="1">
      <c r="A126" s="346"/>
      <c r="B126" s="347"/>
      <c r="C126" s="347"/>
      <c r="D126" s="347"/>
      <c r="E126" s="348"/>
      <c r="F126" s="411" t="s">
        <v>112</v>
      </c>
      <c r="G126" s="411"/>
      <c r="H126" s="411"/>
      <c r="I126" s="411"/>
      <c r="J126" s="411"/>
      <c r="K126" s="440"/>
      <c r="L126" s="441"/>
      <c r="M126" s="441"/>
      <c r="N126" s="441"/>
      <c r="O126" s="369" t="s">
        <v>145</v>
      </c>
      <c r="P126" s="369"/>
      <c r="Q126" s="66"/>
      <c r="R126" s="370" t="s">
        <v>146</v>
      </c>
      <c r="S126" s="370"/>
      <c r="T126" s="370"/>
      <c r="U126" s="370"/>
      <c r="V126" s="435"/>
      <c r="W126" s="435"/>
      <c r="X126" s="435"/>
      <c r="Y126" s="435"/>
      <c r="Z126" s="435"/>
      <c r="AA126" s="435"/>
      <c r="AB126" s="370" t="s">
        <v>8</v>
      </c>
      <c r="AC126" s="370"/>
      <c r="AD126" s="370"/>
      <c r="AE126" s="369" t="s">
        <v>887</v>
      </c>
      <c r="AF126" s="369"/>
      <c r="AG126" s="416"/>
      <c r="AH126" s="416"/>
      <c r="AI126" s="416"/>
      <c r="AJ126" s="369" t="s">
        <v>200</v>
      </c>
      <c r="AK126" s="377"/>
      <c r="AN126" s="41"/>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40"/>
    </row>
    <row r="127" spans="1:76" ht="12" customHeight="1">
      <c r="A127" s="411" t="s">
        <v>108</v>
      </c>
      <c r="B127" s="411"/>
      <c r="C127" s="411"/>
      <c r="D127" s="411"/>
      <c r="E127" s="411"/>
      <c r="F127" s="378" t="s">
        <v>946</v>
      </c>
      <c r="G127" s="369"/>
      <c r="H127" s="42" t="s">
        <v>115</v>
      </c>
      <c r="I127" s="369" t="s">
        <v>948</v>
      </c>
      <c r="J127" s="377"/>
      <c r="K127" s="436" t="s">
        <v>143</v>
      </c>
      <c r="L127" s="437"/>
      <c r="M127" s="437"/>
      <c r="N127" s="437"/>
      <c r="O127" s="437"/>
      <c r="P127" s="437"/>
      <c r="Q127" s="74"/>
      <c r="R127" s="369" t="s">
        <v>144</v>
      </c>
      <c r="S127" s="369"/>
      <c r="T127" s="369"/>
      <c r="U127" s="369"/>
      <c r="V127" s="369"/>
      <c r="W127" s="369"/>
      <c r="X127" s="74"/>
      <c r="Y127" s="73"/>
      <c r="Z127" s="43"/>
      <c r="AA127" s="43"/>
      <c r="AB127" s="65"/>
      <c r="AC127" s="65"/>
      <c r="AD127" s="65"/>
      <c r="AE127" s="65"/>
      <c r="AF127" s="43"/>
      <c r="AG127" s="43"/>
      <c r="AH127" s="43"/>
      <c r="AI127" s="43"/>
      <c r="AJ127" s="43"/>
      <c r="AK127" s="50"/>
      <c r="AN127" s="41"/>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40"/>
    </row>
    <row r="128" spans="1:76" ht="12" customHeight="1">
      <c r="A128" s="411" t="s">
        <v>109</v>
      </c>
      <c r="B128" s="411"/>
      <c r="C128" s="411"/>
      <c r="D128" s="411"/>
      <c r="E128" s="411"/>
      <c r="F128" s="378" t="s">
        <v>946</v>
      </c>
      <c r="G128" s="369"/>
      <c r="H128" s="42" t="s">
        <v>115</v>
      </c>
      <c r="I128" s="369" t="s">
        <v>948</v>
      </c>
      <c r="J128" s="377"/>
      <c r="K128" s="436" t="s">
        <v>140</v>
      </c>
      <c r="L128" s="437"/>
      <c r="M128" s="437"/>
      <c r="N128" s="439"/>
      <c r="O128" s="439"/>
      <c r="P128" s="439"/>
      <c r="Q128" s="439"/>
      <c r="R128" s="439"/>
      <c r="S128" s="439"/>
      <c r="T128" s="369" t="s">
        <v>142</v>
      </c>
      <c r="U128" s="435"/>
      <c r="V128" s="435"/>
      <c r="W128" s="439"/>
      <c r="X128" s="439"/>
      <c r="Y128" s="439"/>
      <c r="Z128" s="439"/>
      <c r="AA128" s="439"/>
      <c r="AB128" s="439"/>
      <c r="AC128" s="74"/>
      <c r="AD128" s="370" t="s">
        <v>141</v>
      </c>
      <c r="AE128" s="370"/>
      <c r="AF128" s="370"/>
      <c r="AG128" s="370"/>
      <c r="AH128" s="370"/>
      <c r="AI128" s="370"/>
      <c r="AJ128" s="370"/>
      <c r="AK128" s="453"/>
      <c r="AN128" s="47"/>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5"/>
    </row>
    <row r="129" ht="12" customHeight="1"/>
    <row r="130" spans="1:76" ht="10.5">
      <c r="A130" s="298"/>
      <c r="B130" s="298"/>
      <c r="C130" s="298"/>
      <c r="D130" s="298"/>
      <c r="E130" s="298"/>
      <c r="F130" s="298"/>
      <c r="G130" s="298"/>
      <c r="H130" s="298"/>
      <c r="I130" s="412" t="s">
        <v>878</v>
      </c>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2"/>
      <c r="AY130" s="412"/>
      <c r="AZ130" s="412"/>
      <c r="BA130" s="412"/>
      <c r="BB130" s="412"/>
      <c r="BC130" s="412"/>
      <c r="BD130" s="412"/>
      <c r="BE130" s="412"/>
      <c r="BF130" s="412"/>
      <c r="BG130" s="412"/>
      <c r="BH130" s="412"/>
      <c r="BI130" s="412"/>
      <c r="BJ130" s="412"/>
      <c r="BK130" s="412"/>
      <c r="BL130" s="412"/>
      <c r="BM130" s="412"/>
      <c r="BN130" s="412"/>
      <c r="BO130" s="412"/>
      <c r="BP130" s="412"/>
      <c r="BQ130" s="298" t="s">
        <v>895</v>
      </c>
      <c r="BR130" s="298">
        <v>4</v>
      </c>
      <c r="BS130" s="298"/>
      <c r="BT130" s="298" t="s">
        <v>896</v>
      </c>
      <c r="BU130" s="298"/>
      <c r="BV130" s="298">
        <v>5</v>
      </c>
      <c r="BW130" s="298"/>
      <c r="BX130" s="298" t="s">
        <v>897</v>
      </c>
    </row>
    <row r="131" spans="1:76" ht="10.5">
      <c r="A131" s="298"/>
      <c r="B131" s="298"/>
      <c r="C131" s="298"/>
      <c r="D131" s="298"/>
      <c r="E131" s="298"/>
      <c r="F131" s="298"/>
      <c r="G131" s="298"/>
      <c r="H131" s="298"/>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2"/>
      <c r="AY131" s="412"/>
      <c r="AZ131" s="412"/>
      <c r="BA131" s="412"/>
      <c r="BB131" s="412"/>
      <c r="BC131" s="412"/>
      <c r="BD131" s="412"/>
      <c r="BE131" s="412"/>
      <c r="BF131" s="412"/>
      <c r="BG131" s="412"/>
      <c r="BH131" s="412"/>
      <c r="BI131" s="412"/>
      <c r="BJ131" s="412"/>
      <c r="BK131" s="412"/>
      <c r="BL131" s="412"/>
      <c r="BM131" s="412"/>
      <c r="BN131" s="412"/>
      <c r="BO131" s="412"/>
      <c r="BP131" s="412"/>
      <c r="BQ131" s="298"/>
      <c r="BR131" s="298"/>
      <c r="BS131" s="298"/>
      <c r="BT131" s="298"/>
      <c r="BU131" s="298"/>
      <c r="BV131" s="298"/>
      <c r="BW131" s="298"/>
      <c r="BX131" s="298"/>
    </row>
    <row r="133" spans="1:37" ht="14.25" customHeight="1">
      <c r="A133" s="35" t="s">
        <v>418</v>
      </c>
      <c r="AA133" s="347" t="s">
        <v>495</v>
      </c>
      <c r="AB133" s="347"/>
      <c r="AC133" s="347"/>
      <c r="AD133" s="347"/>
      <c r="AE133" s="348"/>
      <c r="AF133" s="516"/>
      <c r="AG133" s="516"/>
      <c r="AH133" s="516"/>
      <c r="AI133" s="516"/>
      <c r="AJ133" s="516"/>
      <c r="AK133" s="516"/>
    </row>
    <row r="134" spans="1:76" ht="14.25" customHeight="1">
      <c r="A134" s="374" t="s">
        <v>879</v>
      </c>
      <c r="B134" s="332"/>
      <c r="C134" s="332"/>
      <c r="D134" s="333"/>
      <c r="E134" s="410"/>
      <c r="F134" s="410"/>
      <c r="G134" s="410"/>
      <c r="H134" s="410"/>
      <c r="I134" s="411" t="s">
        <v>23</v>
      </c>
      <c r="J134" s="411"/>
      <c r="K134" s="411"/>
      <c r="L134" s="375"/>
      <c r="M134" s="376"/>
      <c r="N134" s="376"/>
      <c r="O134" s="376"/>
      <c r="P134" s="376"/>
      <c r="Q134" s="376"/>
      <c r="R134" s="376"/>
      <c r="S134" s="60" t="s">
        <v>35</v>
      </c>
      <c r="T134" s="374" t="s">
        <v>37</v>
      </c>
      <c r="U134" s="332"/>
      <c r="V134" s="333"/>
      <c r="W134" s="375"/>
      <c r="X134" s="376"/>
      <c r="Y134" s="376"/>
      <c r="Z134" s="376"/>
      <c r="AA134" s="376"/>
      <c r="AB134" s="60" t="s">
        <v>35</v>
      </c>
      <c r="AC134" s="374" t="s">
        <v>36</v>
      </c>
      <c r="AD134" s="332"/>
      <c r="AE134" s="333"/>
      <c r="AF134" s="375"/>
      <c r="AG134" s="376"/>
      <c r="AH134" s="376"/>
      <c r="AI134" s="376"/>
      <c r="AJ134" s="376"/>
      <c r="AK134" s="60" t="s">
        <v>35</v>
      </c>
      <c r="AN134" s="399" t="s">
        <v>890</v>
      </c>
      <c r="AO134" s="400"/>
      <c r="AP134" s="408" t="s">
        <v>682</v>
      </c>
      <c r="AQ134" s="408"/>
      <c r="AR134" s="408"/>
      <c r="AS134" s="408"/>
      <c r="AT134" s="408"/>
      <c r="AU134" s="408"/>
      <c r="AV134" s="408"/>
      <c r="AW134" s="408"/>
      <c r="AX134" s="408"/>
      <c r="AY134" s="408"/>
      <c r="AZ134" s="408"/>
      <c r="BA134" s="408"/>
      <c r="BB134" s="408"/>
      <c r="BC134" s="409"/>
      <c r="BD134" s="378" t="s">
        <v>423</v>
      </c>
      <c r="BE134" s="369"/>
      <c r="BF134" s="377"/>
      <c r="BG134" s="389" t="s">
        <v>420</v>
      </c>
      <c r="BH134" s="390"/>
      <c r="BI134" s="390"/>
      <c r="BJ134" s="390"/>
      <c r="BK134" s="390"/>
      <c r="BL134" s="390"/>
      <c r="BM134" s="390"/>
      <c r="BN134" s="390"/>
      <c r="BO134" s="390"/>
      <c r="BP134" s="390"/>
      <c r="BQ134" s="411" t="s">
        <v>421</v>
      </c>
      <c r="BR134" s="411"/>
      <c r="BS134" s="411"/>
      <c r="BT134" s="411"/>
      <c r="BU134" s="332" t="s">
        <v>422</v>
      </c>
      <c r="BV134" s="332"/>
      <c r="BW134" s="332"/>
      <c r="BX134" s="333"/>
    </row>
    <row r="135" spans="1:76" ht="14.25" customHeight="1">
      <c r="A135" s="374" t="s">
        <v>496</v>
      </c>
      <c r="B135" s="332"/>
      <c r="C135" s="332"/>
      <c r="D135" s="332"/>
      <c r="E135" s="332"/>
      <c r="F135" s="333"/>
      <c r="G135" s="375"/>
      <c r="H135" s="376"/>
      <c r="I135" s="376"/>
      <c r="J135" s="376"/>
      <c r="K135" s="369" t="s">
        <v>338</v>
      </c>
      <c r="L135" s="377"/>
      <c r="M135" s="374" t="s">
        <v>497</v>
      </c>
      <c r="N135" s="332"/>
      <c r="O135" s="332"/>
      <c r="P135" s="332"/>
      <c r="Q135" s="332"/>
      <c r="R135" s="332"/>
      <c r="S135" s="332"/>
      <c r="T135" s="332"/>
      <c r="U135" s="333"/>
      <c r="V135" s="378"/>
      <c r="W135" s="369"/>
      <c r="X135" s="369"/>
      <c r="Y135" s="369"/>
      <c r="Z135" s="369" t="s">
        <v>338</v>
      </c>
      <c r="AA135" s="377"/>
      <c r="AB135" s="411" t="s">
        <v>498</v>
      </c>
      <c r="AC135" s="411"/>
      <c r="AD135" s="411"/>
      <c r="AE135" s="580"/>
      <c r="AF135" s="580"/>
      <c r="AG135" s="580"/>
      <c r="AH135" s="580"/>
      <c r="AI135" s="580"/>
      <c r="AJ135" s="580"/>
      <c r="AK135" s="580"/>
      <c r="AN135" s="401"/>
      <c r="AO135" s="402"/>
      <c r="AP135" s="369">
        <v>1</v>
      </c>
      <c r="AQ135" s="369"/>
      <c r="AR135" s="332" t="s">
        <v>425</v>
      </c>
      <c r="AS135" s="332"/>
      <c r="AT135" s="332"/>
      <c r="AU135" s="332"/>
      <c r="AV135" s="332"/>
      <c r="AW135" s="43"/>
      <c r="AX135" s="43"/>
      <c r="AY135" s="43"/>
      <c r="AZ135" s="43"/>
      <c r="BA135" s="43"/>
      <c r="BB135" s="369" t="s">
        <v>439</v>
      </c>
      <c r="BC135" s="377"/>
      <c r="BD135" s="378" t="s">
        <v>928</v>
      </c>
      <c r="BE135" s="369"/>
      <c r="BF135" s="377"/>
      <c r="BG135" s="370"/>
      <c r="BH135" s="370"/>
      <c r="BI135" s="370"/>
      <c r="BJ135" s="370"/>
      <c r="BK135" s="370"/>
      <c r="BL135" s="370"/>
      <c r="BM135" s="370"/>
      <c r="BN135" s="370"/>
      <c r="BO135" s="370"/>
      <c r="BP135" s="370"/>
      <c r="BQ135" s="378"/>
      <c r="BR135" s="369"/>
      <c r="BS135" s="369"/>
      <c r="BT135" s="377"/>
      <c r="BU135" s="369"/>
      <c r="BV135" s="369"/>
      <c r="BW135" s="369"/>
      <c r="BX135" s="377"/>
    </row>
    <row r="136" spans="1:76" ht="14.25" customHeight="1">
      <c r="A136" s="374" t="s">
        <v>500</v>
      </c>
      <c r="B136" s="332"/>
      <c r="C136" s="332"/>
      <c r="D136" s="332"/>
      <c r="E136" s="332"/>
      <c r="F136" s="332"/>
      <c r="G136" s="332"/>
      <c r="H136" s="332"/>
      <c r="I136" s="332"/>
      <c r="J136" s="333"/>
      <c r="K136" s="378"/>
      <c r="L136" s="369"/>
      <c r="M136" s="369"/>
      <c r="N136" s="369"/>
      <c r="O136" s="369"/>
      <c r="P136" s="369" t="s">
        <v>501</v>
      </c>
      <c r="Q136" s="369"/>
      <c r="R136" s="377"/>
      <c r="S136" s="374" t="s">
        <v>499</v>
      </c>
      <c r="T136" s="332"/>
      <c r="U136" s="332"/>
      <c r="V136" s="332"/>
      <c r="W136" s="332"/>
      <c r="X136" s="332"/>
      <c r="Y136" s="332"/>
      <c r="Z136" s="332"/>
      <c r="AA136" s="332"/>
      <c r="AB136" s="332"/>
      <c r="AC136" s="333"/>
      <c r="AD136" s="378"/>
      <c r="AE136" s="369"/>
      <c r="AF136" s="369"/>
      <c r="AG136" s="369"/>
      <c r="AH136" s="369"/>
      <c r="AI136" s="369" t="s">
        <v>501</v>
      </c>
      <c r="AJ136" s="369"/>
      <c r="AK136" s="377"/>
      <c r="AN136" s="401"/>
      <c r="AO136" s="402"/>
      <c r="AP136" s="369">
        <v>2</v>
      </c>
      <c r="AQ136" s="369"/>
      <c r="AR136" s="332" t="s">
        <v>426</v>
      </c>
      <c r="AS136" s="332"/>
      <c r="AT136" s="332"/>
      <c r="AU136" s="332"/>
      <c r="AV136" s="332"/>
      <c r="AW136" s="43"/>
      <c r="AX136" s="43"/>
      <c r="AY136" s="43"/>
      <c r="AZ136" s="43"/>
      <c r="BA136" s="43"/>
      <c r="BB136" s="369" t="s">
        <v>440</v>
      </c>
      <c r="BC136" s="377"/>
      <c r="BD136" s="378" t="s">
        <v>928</v>
      </c>
      <c r="BE136" s="369"/>
      <c r="BF136" s="377"/>
      <c r="BG136" s="370"/>
      <c r="BH136" s="370"/>
      <c r="BI136" s="370"/>
      <c r="BJ136" s="370"/>
      <c r="BK136" s="370"/>
      <c r="BL136" s="370"/>
      <c r="BM136" s="370"/>
      <c r="BN136" s="370"/>
      <c r="BO136" s="370"/>
      <c r="BP136" s="370"/>
      <c r="BQ136" s="378"/>
      <c r="BR136" s="369"/>
      <c r="BS136" s="369"/>
      <c r="BT136" s="377"/>
      <c r="BU136" s="369"/>
      <c r="BV136" s="369"/>
      <c r="BW136" s="369"/>
      <c r="BX136" s="377"/>
    </row>
    <row r="137" spans="1:76" ht="14.25" customHeight="1">
      <c r="A137" s="37"/>
      <c r="B137" s="37"/>
      <c r="C137" s="37"/>
      <c r="D137" s="37"/>
      <c r="E137" s="106"/>
      <c r="F137" s="106"/>
      <c r="G137" s="106"/>
      <c r="H137" s="106"/>
      <c r="I137" s="106"/>
      <c r="J137" s="37"/>
      <c r="K137" s="37"/>
      <c r="L137" s="37"/>
      <c r="M137" s="37"/>
      <c r="N137" s="37"/>
      <c r="O137" s="104"/>
      <c r="P137" s="104"/>
      <c r="Q137" s="104"/>
      <c r="R137" s="104"/>
      <c r="S137" s="104"/>
      <c r="T137" s="108"/>
      <c r="U137" s="108"/>
      <c r="V137" s="37"/>
      <c r="W137" s="37"/>
      <c r="X137" s="37"/>
      <c r="Y137" s="37"/>
      <c r="Z137" s="37"/>
      <c r="AA137" s="37"/>
      <c r="AB137" s="37"/>
      <c r="AC137" s="37"/>
      <c r="AD137" s="104"/>
      <c r="AE137" s="104"/>
      <c r="AF137" s="104"/>
      <c r="AG137" s="104"/>
      <c r="AH137" s="104"/>
      <c r="AI137" s="106"/>
      <c r="AJ137" s="106"/>
      <c r="AK137" s="106"/>
      <c r="AN137" s="401"/>
      <c r="AO137" s="402"/>
      <c r="AP137" s="369">
        <v>3</v>
      </c>
      <c r="AQ137" s="369"/>
      <c r="AR137" s="332" t="s">
        <v>889</v>
      </c>
      <c r="AS137" s="332"/>
      <c r="AT137" s="332"/>
      <c r="AU137" s="332"/>
      <c r="AV137" s="332"/>
      <c r="AW137" s="43"/>
      <c r="AX137" s="43"/>
      <c r="AY137" s="43"/>
      <c r="AZ137" s="43"/>
      <c r="BA137" s="43"/>
      <c r="BB137" s="369" t="s">
        <v>161</v>
      </c>
      <c r="BC137" s="377"/>
      <c r="BD137" s="378" t="s">
        <v>928</v>
      </c>
      <c r="BE137" s="369"/>
      <c r="BF137" s="377"/>
      <c r="BG137" s="370"/>
      <c r="BH137" s="370"/>
      <c r="BI137" s="370"/>
      <c r="BJ137" s="370"/>
      <c r="BK137" s="370"/>
      <c r="BL137" s="370"/>
      <c r="BM137" s="370"/>
      <c r="BN137" s="370"/>
      <c r="BO137" s="370"/>
      <c r="BP137" s="370"/>
      <c r="BQ137" s="380">
        <v>3</v>
      </c>
      <c r="BR137" s="381"/>
      <c r="BS137" s="381"/>
      <c r="BT137" s="382"/>
      <c r="BU137" s="369"/>
      <c r="BV137" s="369"/>
      <c r="BW137" s="369"/>
      <c r="BX137" s="377"/>
    </row>
    <row r="138" spans="1:76" ht="14.25" customHeight="1">
      <c r="A138" s="363" t="s">
        <v>514</v>
      </c>
      <c r="B138" s="364"/>
      <c r="C138" s="341" t="s">
        <v>502</v>
      </c>
      <c r="D138" s="342"/>
      <c r="E138" s="342"/>
      <c r="F138" s="343"/>
      <c r="G138" s="107" t="s">
        <v>503</v>
      </c>
      <c r="H138" s="332" t="s">
        <v>505</v>
      </c>
      <c r="I138" s="332"/>
      <c r="J138" s="332"/>
      <c r="K138" s="333"/>
      <c r="L138" s="378"/>
      <c r="M138" s="369"/>
      <c r="N138" s="369"/>
      <c r="O138" s="369"/>
      <c r="P138" s="369"/>
      <c r="Q138" s="370" t="s">
        <v>507</v>
      </c>
      <c r="R138" s="370"/>
      <c r="S138" s="370"/>
      <c r="T138" s="369"/>
      <c r="U138" s="369"/>
      <c r="V138" s="369" t="s">
        <v>508</v>
      </c>
      <c r="W138" s="369"/>
      <c r="X138" s="369"/>
      <c r="Y138" s="369"/>
      <c r="Z138" s="369" t="s">
        <v>509</v>
      </c>
      <c r="AA138" s="369"/>
      <c r="AB138" s="369"/>
      <c r="AC138" s="369"/>
      <c r="AD138" s="369"/>
      <c r="AE138" s="369"/>
      <c r="AF138" s="369"/>
      <c r="AG138" s="369"/>
      <c r="AH138" s="369"/>
      <c r="AI138" s="369" t="s">
        <v>405</v>
      </c>
      <c r="AJ138" s="369"/>
      <c r="AK138" s="377"/>
      <c r="AN138" s="401"/>
      <c r="AO138" s="402"/>
      <c r="AP138" s="369">
        <v>4</v>
      </c>
      <c r="AQ138" s="369"/>
      <c r="AR138" s="332" t="s">
        <v>427</v>
      </c>
      <c r="AS138" s="332"/>
      <c r="AT138" s="332"/>
      <c r="AU138" s="332"/>
      <c r="AV138" s="332"/>
      <c r="AW138" s="43"/>
      <c r="AX138" s="43"/>
      <c r="AY138" s="43"/>
      <c r="AZ138" s="43"/>
      <c r="BA138" s="369" t="s">
        <v>442</v>
      </c>
      <c r="BB138" s="369"/>
      <c r="BC138" s="377"/>
      <c r="BD138" s="378"/>
      <c r="BE138" s="369"/>
      <c r="BF138" s="377"/>
      <c r="BG138" s="370"/>
      <c r="BH138" s="370"/>
      <c r="BI138" s="370"/>
      <c r="BJ138" s="370"/>
      <c r="BK138" s="370"/>
      <c r="BL138" s="370"/>
      <c r="BM138" s="370"/>
      <c r="BN138" s="370"/>
      <c r="BO138" s="370"/>
      <c r="BP138" s="370"/>
      <c r="BQ138" s="380">
        <v>0.2</v>
      </c>
      <c r="BR138" s="381"/>
      <c r="BS138" s="381"/>
      <c r="BT138" s="382"/>
      <c r="BU138" s="369"/>
      <c r="BV138" s="369"/>
      <c r="BW138" s="369"/>
      <c r="BX138" s="377"/>
    </row>
    <row r="139" spans="1:76" ht="14.25" customHeight="1">
      <c r="A139" s="365"/>
      <c r="B139" s="366"/>
      <c r="C139" s="344"/>
      <c r="D139" s="339"/>
      <c r="E139" s="339"/>
      <c r="F139" s="345"/>
      <c r="G139" s="105" t="s">
        <v>504</v>
      </c>
      <c r="H139" s="371" t="s">
        <v>506</v>
      </c>
      <c r="I139" s="371"/>
      <c r="J139" s="371"/>
      <c r="K139" s="372"/>
      <c r="L139" s="378"/>
      <c r="M139" s="369"/>
      <c r="N139" s="369"/>
      <c r="O139" s="369"/>
      <c r="P139" s="369"/>
      <c r="Q139" s="370" t="s">
        <v>507</v>
      </c>
      <c r="R139" s="370"/>
      <c r="S139" s="370"/>
      <c r="T139" s="369"/>
      <c r="U139" s="369"/>
      <c r="V139" s="369" t="s">
        <v>508</v>
      </c>
      <c r="W139" s="369"/>
      <c r="X139" s="362"/>
      <c r="Y139" s="362"/>
      <c r="Z139" s="362" t="s">
        <v>509</v>
      </c>
      <c r="AA139" s="362"/>
      <c r="AB139" s="362"/>
      <c r="AC139" s="362"/>
      <c r="AD139" s="369"/>
      <c r="AE139" s="369"/>
      <c r="AF139" s="369"/>
      <c r="AG139" s="369"/>
      <c r="AH139" s="369"/>
      <c r="AI139" s="369" t="s">
        <v>405</v>
      </c>
      <c r="AJ139" s="369"/>
      <c r="AK139" s="377"/>
      <c r="AN139" s="401"/>
      <c r="AO139" s="402"/>
      <c r="AP139" s="369">
        <v>5</v>
      </c>
      <c r="AQ139" s="369"/>
      <c r="AR139" s="332" t="s">
        <v>428</v>
      </c>
      <c r="AS139" s="332"/>
      <c r="AT139" s="332"/>
      <c r="AU139" s="332"/>
      <c r="AV139" s="332"/>
      <c r="AW139" s="43"/>
      <c r="AX139" s="43"/>
      <c r="AY139" s="43"/>
      <c r="AZ139" s="43"/>
      <c r="BA139" s="369" t="s">
        <v>441</v>
      </c>
      <c r="BB139" s="369"/>
      <c r="BC139" s="377"/>
      <c r="BD139" s="378"/>
      <c r="BE139" s="369"/>
      <c r="BF139" s="377"/>
      <c r="BG139" s="370"/>
      <c r="BH139" s="370"/>
      <c r="BI139" s="370"/>
      <c r="BJ139" s="370"/>
      <c r="BK139" s="370"/>
      <c r="BL139" s="370"/>
      <c r="BM139" s="370"/>
      <c r="BN139" s="370"/>
      <c r="BO139" s="370"/>
      <c r="BP139" s="370"/>
      <c r="BQ139" s="378"/>
      <c r="BR139" s="369"/>
      <c r="BS139" s="369"/>
      <c r="BT139" s="377"/>
      <c r="BU139" s="369"/>
      <c r="BV139" s="369"/>
      <c r="BW139" s="369"/>
      <c r="BX139" s="377"/>
    </row>
    <row r="140" spans="1:76" ht="14.25" customHeight="1">
      <c r="A140" s="365"/>
      <c r="B140" s="366"/>
      <c r="C140" s="344"/>
      <c r="D140" s="339"/>
      <c r="E140" s="339"/>
      <c r="F140" s="345"/>
      <c r="G140" s="39"/>
      <c r="H140" s="39"/>
      <c r="I140" s="342" t="s">
        <v>510</v>
      </c>
      <c r="J140" s="342"/>
      <c r="K140" s="342"/>
      <c r="L140" s="342"/>
      <c r="M140" s="342"/>
      <c r="N140" s="342"/>
      <c r="O140" s="342"/>
      <c r="P140" s="342"/>
      <c r="Q140" s="342"/>
      <c r="R140" s="342"/>
      <c r="S140" s="342"/>
      <c r="T140" s="342"/>
      <c r="U140" s="326"/>
      <c r="V140" s="326"/>
      <c r="W140" s="373" t="s">
        <v>524</v>
      </c>
      <c r="X140" s="373"/>
      <c r="Y140" s="373"/>
      <c r="Z140" s="373"/>
      <c r="AA140" s="114"/>
      <c r="AB140" s="39"/>
      <c r="AC140" s="39"/>
      <c r="AD140" s="39"/>
      <c r="AE140" s="39"/>
      <c r="AF140" s="39"/>
      <c r="AG140" s="110"/>
      <c r="AH140" s="110"/>
      <c r="AI140" s="110"/>
      <c r="AJ140" s="39"/>
      <c r="AK140" s="40"/>
      <c r="AN140" s="401"/>
      <c r="AO140" s="402"/>
      <c r="AP140" s="369">
        <v>6</v>
      </c>
      <c r="AQ140" s="369"/>
      <c r="AR140" s="332" t="s">
        <v>429</v>
      </c>
      <c r="AS140" s="332"/>
      <c r="AT140" s="332"/>
      <c r="AU140" s="332"/>
      <c r="AV140" s="332"/>
      <c r="AW140" s="332"/>
      <c r="AX140" s="332"/>
      <c r="AY140" s="332"/>
      <c r="AZ140" s="43"/>
      <c r="BA140" s="43"/>
      <c r="BB140" s="369" t="s">
        <v>443</v>
      </c>
      <c r="BC140" s="377"/>
      <c r="BD140" s="378" t="s">
        <v>62</v>
      </c>
      <c r="BE140" s="369"/>
      <c r="BF140" s="377"/>
      <c r="BG140" s="370" t="s">
        <v>424</v>
      </c>
      <c r="BH140" s="370"/>
      <c r="BI140" s="370"/>
      <c r="BJ140" s="370"/>
      <c r="BK140" s="370"/>
      <c r="BL140" s="370"/>
      <c r="BM140" s="370"/>
      <c r="BN140" s="370"/>
      <c r="BO140" s="370"/>
      <c r="BP140" s="370"/>
      <c r="BQ140" s="378"/>
      <c r="BR140" s="369"/>
      <c r="BS140" s="369"/>
      <c r="BT140" s="377"/>
      <c r="BU140" s="369"/>
      <c r="BV140" s="369"/>
      <c r="BW140" s="369"/>
      <c r="BX140" s="377"/>
    </row>
    <row r="141" spans="1:76" ht="14.25" customHeight="1">
      <c r="A141" s="365"/>
      <c r="B141" s="366"/>
      <c r="C141" s="346"/>
      <c r="D141" s="347"/>
      <c r="E141" s="347"/>
      <c r="F141" s="348"/>
      <c r="G141" s="47"/>
      <c r="H141" s="44"/>
      <c r="I141" s="347" t="s">
        <v>511</v>
      </c>
      <c r="J141" s="347"/>
      <c r="K141" s="347"/>
      <c r="L141" s="347"/>
      <c r="M141" s="347"/>
      <c r="N141" s="347"/>
      <c r="O141" s="331" t="str">
        <f>IF(U140="①",AD138,IF(U140="②",AD139,IF(U140=0," ")))</f>
        <v> </v>
      </c>
      <c r="P141" s="331"/>
      <c r="Q141" s="331"/>
      <c r="R141" s="331"/>
      <c r="S141" s="331"/>
      <c r="T141" s="347" t="s">
        <v>512</v>
      </c>
      <c r="U141" s="347"/>
      <c r="V141" s="347"/>
      <c r="W141" s="347"/>
      <c r="X141" s="347"/>
      <c r="Y141" s="347"/>
      <c r="Z141" s="44"/>
      <c r="AA141" s="44"/>
      <c r="AB141" s="44"/>
      <c r="AC141" s="44"/>
      <c r="AD141" s="44"/>
      <c r="AE141" s="44"/>
      <c r="AF141" s="44"/>
      <c r="AG141" s="44"/>
      <c r="AH141" s="44"/>
      <c r="AI141" s="44"/>
      <c r="AJ141" s="44"/>
      <c r="AK141" s="45"/>
      <c r="AN141" s="401"/>
      <c r="AO141" s="402"/>
      <c r="AP141" s="369">
        <v>7</v>
      </c>
      <c r="AQ141" s="369"/>
      <c r="AR141" s="332" t="s">
        <v>419</v>
      </c>
      <c r="AS141" s="332"/>
      <c r="AT141" s="332"/>
      <c r="AU141" s="332"/>
      <c r="AV141" s="332"/>
      <c r="AW141" s="332"/>
      <c r="AX141" s="332"/>
      <c r="AY141" s="332"/>
      <c r="AZ141" s="332"/>
      <c r="BA141" s="332"/>
      <c r="BB141" s="369" t="s">
        <v>438</v>
      </c>
      <c r="BC141" s="369"/>
      <c r="BD141" s="378" t="s">
        <v>451</v>
      </c>
      <c r="BE141" s="369"/>
      <c r="BF141" s="377"/>
      <c r="BG141" s="369"/>
      <c r="BH141" s="369"/>
      <c r="BI141" s="369"/>
      <c r="BJ141" s="369"/>
      <c r="BK141" s="369"/>
      <c r="BL141" s="369"/>
      <c r="BM141" s="369"/>
      <c r="BN141" s="369"/>
      <c r="BO141" s="369"/>
      <c r="BP141" s="369"/>
      <c r="BQ141" s="380">
        <v>2.35</v>
      </c>
      <c r="BR141" s="381"/>
      <c r="BS141" s="381"/>
      <c r="BT141" s="382"/>
      <c r="BU141" s="369"/>
      <c r="BV141" s="369"/>
      <c r="BW141" s="369"/>
      <c r="BX141" s="377"/>
    </row>
    <row r="142" spans="1:76" ht="14.25" customHeight="1">
      <c r="A142" s="365"/>
      <c r="B142" s="366"/>
      <c r="C142" s="374" t="s">
        <v>581</v>
      </c>
      <c r="D142" s="332"/>
      <c r="E142" s="332"/>
      <c r="F142" s="332"/>
      <c r="G142" s="332"/>
      <c r="H142" s="332"/>
      <c r="I142" s="332"/>
      <c r="J142" s="332"/>
      <c r="K142" s="332"/>
      <c r="L142" s="332"/>
      <c r="M142" s="332"/>
      <c r="N142" s="332"/>
      <c r="O142" s="332"/>
      <c r="P142" s="332"/>
      <c r="Q142" s="332"/>
      <c r="R142" s="374" t="s">
        <v>582</v>
      </c>
      <c r="S142" s="332"/>
      <c r="T142" s="332"/>
      <c r="U142" s="332"/>
      <c r="V142" s="332"/>
      <c r="W142" s="332"/>
      <c r="X142" s="332"/>
      <c r="Y142" s="332"/>
      <c r="Z142" s="332"/>
      <c r="AA142" s="332"/>
      <c r="AB142" s="332"/>
      <c r="AC142" s="332"/>
      <c r="AD142" s="332"/>
      <c r="AE142" s="332"/>
      <c r="AF142" s="332"/>
      <c r="AG142" s="332"/>
      <c r="AH142" s="332"/>
      <c r="AI142" s="332"/>
      <c r="AJ142" s="332"/>
      <c r="AK142" s="333"/>
      <c r="AN142" s="401"/>
      <c r="AO142" s="402"/>
      <c r="AP142" s="369">
        <v>8</v>
      </c>
      <c r="AQ142" s="369"/>
      <c r="AR142" s="332" t="s">
        <v>434</v>
      </c>
      <c r="AS142" s="332"/>
      <c r="AT142" s="332"/>
      <c r="AU142" s="332"/>
      <c r="AV142" s="332"/>
      <c r="AW142" s="332"/>
      <c r="AX142" s="332"/>
      <c r="AY142" s="332"/>
      <c r="AZ142" s="43"/>
      <c r="BA142" s="43"/>
      <c r="BB142" s="369" t="s">
        <v>444</v>
      </c>
      <c r="BC142" s="377"/>
      <c r="BD142" s="378" t="s">
        <v>451</v>
      </c>
      <c r="BE142" s="369"/>
      <c r="BF142" s="377"/>
      <c r="BG142" s="370"/>
      <c r="BH142" s="370"/>
      <c r="BI142" s="370"/>
      <c r="BJ142" s="370"/>
      <c r="BK142" s="370"/>
      <c r="BL142" s="370"/>
      <c r="BM142" s="370"/>
      <c r="BN142" s="370"/>
      <c r="BO142" s="370"/>
      <c r="BP142" s="370"/>
      <c r="BQ142" s="380">
        <v>1.2</v>
      </c>
      <c r="BR142" s="381"/>
      <c r="BS142" s="381"/>
      <c r="BT142" s="382"/>
      <c r="BU142" s="369"/>
      <c r="BV142" s="369"/>
      <c r="BW142" s="369"/>
      <c r="BX142" s="377"/>
    </row>
    <row r="143" spans="1:76" ht="14.25" customHeight="1">
      <c r="A143" s="365"/>
      <c r="B143" s="366"/>
      <c r="C143" s="312" t="s">
        <v>585</v>
      </c>
      <c r="D143" s="313"/>
      <c r="E143" s="46" t="s">
        <v>570</v>
      </c>
      <c r="F143" s="321" t="s">
        <v>571</v>
      </c>
      <c r="G143" s="321"/>
      <c r="H143" s="321"/>
      <c r="I143" s="321"/>
      <c r="J143" s="321"/>
      <c r="K143" s="321"/>
      <c r="L143" s="321"/>
      <c r="M143" s="321"/>
      <c r="N143" s="321"/>
      <c r="O143" s="39"/>
      <c r="P143" s="39"/>
      <c r="Q143" s="39"/>
      <c r="R143" s="312" t="s">
        <v>594</v>
      </c>
      <c r="S143" s="313"/>
      <c r="T143" s="46" t="s">
        <v>570</v>
      </c>
      <c r="U143" s="39" t="s">
        <v>580</v>
      </c>
      <c r="V143" s="111"/>
      <c r="W143" s="111"/>
      <c r="X143" s="111"/>
      <c r="Y143" s="111"/>
      <c r="Z143" s="111"/>
      <c r="AA143" s="111"/>
      <c r="AB143" s="111"/>
      <c r="AC143" s="111"/>
      <c r="AD143" s="111"/>
      <c r="AE143" s="39"/>
      <c r="AF143" s="39"/>
      <c r="AG143" s="39"/>
      <c r="AH143" s="39"/>
      <c r="AK143" s="40"/>
      <c r="AN143" s="401"/>
      <c r="AO143" s="402"/>
      <c r="AP143" s="369">
        <v>9</v>
      </c>
      <c r="AQ143" s="369"/>
      <c r="AR143" s="332" t="s">
        <v>435</v>
      </c>
      <c r="AS143" s="332"/>
      <c r="AT143" s="332"/>
      <c r="AU143" s="332"/>
      <c r="AV143" s="332"/>
      <c r="AW143" s="332"/>
      <c r="AX143" s="332"/>
      <c r="AY143" s="332"/>
      <c r="AZ143" s="43"/>
      <c r="BA143" s="43"/>
      <c r="BB143" s="369" t="s">
        <v>445</v>
      </c>
      <c r="BC143" s="377"/>
      <c r="BD143" s="378" t="s">
        <v>451</v>
      </c>
      <c r="BE143" s="369"/>
      <c r="BF143" s="377"/>
      <c r="BG143" s="370"/>
      <c r="BH143" s="370"/>
      <c r="BI143" s="370"/>
      <c r="BJ143" s="370"/>
      <c r="BK143" s="370"/>
      <c r="BL143" s="370"/>
      <c r="BM143" s="370"/>
      <c r="BN143" s="370"/>
      <c r="BO143" s="370"/>
      <c r="BP143" s="370"/>
      <c r="BQ143" s="380">
        <v>1.8</v>
      </c>
      <c r="BR143" s="381"/>
      <c r="BS143" s="381"/>
      <c r="BT143" s="382"/>
      <c r="BU143" s="369"/>
      <c r="BV143" s="369"/>
      <c r="BW143" s="369"/>
      <c r="BX143" s="377"/>
    </row>
    <row r="144" spans="1:76" ht="14.25" customHeight="1">
      <c r="A144" s="365"/>
      <c r="B144" s="366"/>
      <c r="C144" s="312" t="s">
        <v>572</v>
      </c>
      <c r="D144" s="313"/>
      <c r="E144" s="46" t="s">
        <v>573</v>
      </c>
      <c r="F144" s="321" t="s">
        <v>574</v>
      </c>
      <c r="G144" s="321"/>
      <c r="H144" s="321"/>
      <c r="I144" s="321"/>
      <c r="J144" s="321"/>
      <c r="K144" s="321"/>
      <c r="L144" s="321"/>
      <c r="M144" s="321"/>
      <c r="N144" s="321"/>
      <c r="O144" s="321"/>
      <c r="P144" s="321"/>
      <c r="Q144" s="39"/>
      <c r="R144" s="312" t="s">
        <v>598</v>
      </c>
      <c r="S144" s="313"/>
      <c r="T144" s="46" t="s">
        <v>570</v>
      </c>
      <c r="U144" s="136" t="s">
        <v>599</v>
      </c>
      <c r="Z144" s="313" t="s">
        <v>600</v>
      </c>
      <c r="AA144" s="313"/>
      <c r="AB144" s="46" t="s">
        <v>570</v>
      </c>
      <c r="AC144" s="136" t="s">
        <v>601</v>
      </c>
      <c r="AK144" s="40"/>
      <c r="AN144" s="401"/>
      <c r="AO144" s="402"/>
      <c r="AP144" s="369">
        <v>10</v>
      </c>
      <c r="AQ144" s="369"/>
      <c r="AR144" s="332" t="s">
        <v>436</v>
      </c>
      <c r="AS144" s="332"/>
      <c r="AT144" s="332"/>
      <c r="AU144" s="332"/>
      <c r="AV144" s="332"/>
      <c r="AW144" s="332"/>
      <c r="AX144" s="332"/>
      <c r="AY144" s="332"/>
      <c r="AZ144" s="43"/>
      <c r="BA144" s="43"/>
      <c r="BB144" s="369" t="s">
        <v>446</v>
      </c>
      <c r="BC144" s="377"/>
      <c r="BD144" s="378" t="s">
        <v>451</v>
      </c>
      <c r="BE144" s="369"/>
      <c r="BF144" s="377"/>
      <c r="BG144" s="370"/>
      <c r="BH144" s="370"/>
      <c r="BI144" s="370"/>
      <c r="BJ144" s="370"/>
      <c r="BK144" s="370"/>
      <c r="BL144" s="370"/>
      <c r="BM144" s="370"/>
      <c r="BN144" s="370"/>
      <c r="BO144" s="370"/>
      <c r="BP144" s="370"/>
      <c r="BQ144" s="380">
        <v>2.6</v>
      </c>
      <c r="BR144" s="381"/>
      <c r="BS144" s="381"/>
      <c r="BT144" s="382"/>
      <c r="BU144" s="369"/>
      <c r="BV144" s="369"/>
      <c r="BW144" s="369"/>
      <c r="BX144" s="377"/>
    </row>
    <row r="145" spans="1:76" ht="14.25" customHeight="1">
      <c r="A145" s="365"/>
      <c r="B145" s="366"/>
      <c r="C145" s="312" t="s">
        <v>584</v>
      </c>
      <c r="D145" s="313"/>
      <c r="E145" s="313" t="s">
        <v>578</v>
      </c>
      <c r="F145" s="331" t="s">
        <v>575</v>
      </c>
      <c r="G145" s="331"/>
      <c r="H145" s="331"/>
      <c r="I145" s="331"/>
      <c r="J145" s="331"/>
      <c r="K145" s="331"/>
      <c r="L145" s="331"/>
      <c r="M145" s="331"/>
      <c r="N145" s="313" t="s">
        <v>576</v>
      </c>
      <c r="O145" s="313"/>
      <c r="P145" s="313"/>
      <c r="Q145" s="313"/>
      <c r="R145" s="312" t="s">
        <v>594</v>
      </c>
      <c r="S145" s="313"/>
      <c r="T145" s="313" t="s">
        <v>578</v>
      </c>
      <c r="U145" s="316" t="s">
        <v>597</v>
      </c>
      <c r="V145" s="316"/>
      <c r="W145" s="331" t="s">
        <v>596</v>
      </c>
      <c r="X145" s="331"/>
      <c r="Y145" s="331"/>
      <c r="Z145" s="331"/>
      <c r="AA145" s="331"/>
      <c r="AB145" s="331"/>
      <c r="AC145" s="331"/>
      <c r="AD145" s="331"/>
      <c r="AE145" s="331"/>
      <c r="AF145" s="331"/>
      <c r="AG145" s="331"/>
      <c r="AH145" s="331"/>
      <c r="AI145" s="313" t="s">
        <v>578</v>
      </c>
      <c r="AJ145" s="316"/>
      <c r="AK145" s="317"/>
      <c r="AN145" s="401"/>
      <c r="AO145" s="402"/>
      <c r="AP145" s="369">
        <v>11</v>
      </c>
      <c r="AQ145" s="369"/>
      <c r="AR145" s="332" t="s">
        <v>437</v>
      </c>
      <c r="AS145" s="332"/>
      <c r="AT145" s="332"/>
      <c r="AU145" s="332"/>
      <c r="AV145" s="332"/>
      <c r="AW145" s="332"/>
      <c r="AX145" s="332"/>
      <c r="AY145" s="332"/>
      <c r="AZ145" s="332"/>
      <c r="BA145" s="43"/>
      <c r="BB145" s="369" t="s">
        <v>585</v>
      </c>
      <c r="BC145" s="377"/>
      <c r="BD145" s="378"/>
      <c r="BE145" s="369"/>
      <c r="BF145" s="377"/>
      <c r="BG145" s="370"/>
      <c r="BH145" s="370"/>
      <c r="BI145" s="370"/>
      <c r="BJ145" s="370"/>
      <c r="BK145" s="370"/>
      <c r="BL145" s="370"/>
      <c r="BM145" s="370"/>
      <c r="BN145" s="370"/>
      <c r="BO145" s="370"/>
      <c r="BP145" s="370"/>
      <c r="BQ145" s="574">
        <v>0.6</v>
      </c>
      <c r="BR145" s="575"/>
      <c r="BS145" s="575"/>
      <c r="BT145" s="576"/>
      <c r="BU145" s="369"/>
      <c r="BV145" s="369"/>
      <c r="BW145" s="369"/>
      <c r="BX145" s="377"/>
    </row>
    <row r="146" spans="1:80" ht="14.25" customHeight="1">
      <c r="A146" s="365"/>
      <c r="B146" s="366"/>
      <c r="C146" s="312"/>
      <c r="D146" s="313"/>
      <c r="E146" s="313"/>
      <c r="F146" s="313" t="s">
        <v>577</v>
      </c>
      <c r="G146" s="313"/>
      <c r="H146" s="313"/>
      <c r="I146" s="313"/>
      <c r="J146" s="313"/>
      <c r="K146" s="313"/>
      <c r="L146" s="313"/>
      <c r="M146" s="313"/>
      <c r="N146" s="313"/>
      <c r="O146" s="313"/>
      <c r="P146" s="313"/>
      <c r="Q146" s="313"/>
      <c r="R146" s="312"/>
      <c r="S146" s="313"/>
      <c r="T146" s="313"/>
      <c r="U146" s="316"/>
      <c r="V146" s="316"/>
      <c r="W146" s="313" t="s">
        <v>595</v>
      </c>
      <c r="X146" s="313"/>
      <c r="Y146" s="313"/>
      <c r="Z146" s="313"/>
      <c r="AA146" s="313"/>
      <c r="AB146" s="313"/>
      <c r="AC146" s="313"/>
      <c r="AD146" s="313"/>
      <c r="AE146" s="313"/>
      <c r="AF146" s="313"/>
      <c r="AG146" s="313"/>
      <c r="AH146" s="313"/>
      <c r="AI146" s="313"/>
      <c r="AJ146" s="316"/>
      <c r="AK146" s="317"/>
      <c r="AN146" s="401"/>
      <c r="AO146" s="402"/>
      <c r="AP146" s="369">
        <v>12</v>
      </c>
      <c r="AQ146" s="369"/>
      <c r="AR146" s="332" t="s">
        <v>448</v>
      </c>
      <c r="AS146" s="332"/>
      <c r="AT146" s="332"/>
      <c r="AU146" s="332"/>
      <c r="AV146" s="332"/>
      <c r="AW146" s="332"/>
      <c r="AX146" s="332"/>
      <c r="AY146" s="332"/>
      <c r="AZ146" s="332"/>
      <c r="BA146" s="43"/>
      <c r="BB146" s="369" t="s">
        <v>447</v>
      </c>
      <c r="BC146" s="377"/>
      <c r="BD146" s="378"/>
      <c r="BE146" s="369"/>
      <c r="BF146" s="377"/>
      <c r="BG146" s="370"/>
      <c r="BH146" s="370"/>
      <c r="BI146" s="370"/>
      <c r="BJ146" s="370"/>
      <c r="BK146" s="370"/>
      <c r="BL146" s="370"/>
      <c r="BM146" s="370"/>
      <c r="BN146" s="370"/>
      <c r="BO146" s="370"/>
      <c r="BP146" s="370"/>
      <c r="BQ146" s="378"/>
      <c r="BR146" s="369"/>
      <c r="BS146" s="369"/>
      <c r="BT146" s="377"/>
      <c r="BU146" s="369"/>
      <c r="BV146" s="369"/>
      <c r="BW146" s="369"/>
      <c r="BX146" s="377"/>
      <c r="BY146" s="39"/>
      <c r="BZ146" s="39"/>
      <c r="CA146" s="39"/>
      <c r="CB146" s="39"/>
    </row>
    <row r="147" spans="1:80" ht="14.25" customHeight="1">
      <c r="A147" s="365"/>
      <c r="B147" s="366"/>
      <c r="C147" s="312" t="s">
        <v>583</v>
      </c>
      <c r="D147" s="334"/>
      <c r="E147" s="313" t="s">
        <v>578</v>
      </c>
      <c r="F147" s="331" t="s">
        <v>585</v>
      </c>
      <c r="G147" s="331"/>
      <c r="H147" s="331"/>
      <c r="I147" s="313" t="s">
        <v>579</v>
      </c>
      <c r="J147" s="313"/>
      <c r="K147" s="313" t="s">
        <v>578</v>
      </c>
      <c r="L147" s="313"/>
      <c r="M147" s="313"/>
      <c r="N147" s="313"/>
      <c r="O147" s="314" t="s">
        <v>405</v>
      </c>
      <c r="P147" s="314"/>
      <c r="Q147" s="314"/>
      <c r="R147" s="312" t="s">
        <v>583</v>
      </c>
      <c r="S147" s="313"/>
      <c r="T147" s="313" t="s">
        <v>578</v>
      </c>
      <c r="U147" s="331" t="s">
        <v>587</v>
      </c>
      <c r="V147" s="331"/>
      <c r="W147" s="331"/>
      <c r="X147" s="331"/>
      <c r="Y147" s="313" t="s">
        <v>593</v>
      </c>
      <c r="Z147" s="313"/>
      <c r="AA147" s="313" t="s">
        <v>578</v>
      </c>
      <c r="AB147" s="313"/>
      <c r="AC147" s="313"/>
      <c r="AD147" s="313"/>
      <c r="AE147" s="313"/>
      <c r="AF147" s="314" t="s">
        <v>405</v>
      </c>
      <c r="AG147" s="314"/>
      <c r="AH147" s="314"/>
      <c r="AK147" s="113"/>
      <c r="AN147" s="401"/>
      <c r="AO147" s="402"/>
      <c r="AP147" s="326">
        <v>13</v>
      </c>
      <c r="AQ147" s="326"/>
      <c r="AR147" s="405" t="s">
        <v>449</v>
      </c>
      <c r="AS147" s="342"/>
      <c r="AT147" s="342"/>
      <c r="AU147" s="342"/>
      <c r="AV147" s="342"/>
      <c r="AW147" s="342"/>
      <c r="AX147" s="342"/>
      <c r="AY147" s="342"/>
      <c r="AZ147" s="326"/>
      <c r="BA147" s="326"/>
      <c r="BB147" s="326" t="s">
        <v>454</v>
      </c>
      <c r="BC147" s="406"/>
      <c r="BD147" s="325" t="s">
        <v>451</v>
      </c>
      <c r="BE147" s="326"/>
      <c r="BF147" s="406"/>
      <c r="BG147" s="459" t="s">
        <v>494</v>
      </c>
      <c r="BH147" s="318"/>
      <c r="BI147" s="318"/>
      <c r="BJ147" s="318"/>
      <c r="BK147" s="318"/>
      <c r="BL147" s="318"/>
      <c r="BM147" s="318"/>
      <c r="BN147" s="318"/>
      <c r="BO147" s="318"/>
      <c r="BP147" s="319"/>
      <c r="BQ147" s="325">
        <v>0.84</v>
      </c>
      <c r="BR147" s="326"/>
      <c r="BS147" s="326"/>
      <c r="BT147" s="406"/>
      <c r="BU147" s="325"/>
      <c r="BV147" s="326"/>
      <c r="BW147" s="326"/>
      <c r="BX147" s="406"/>
      <c r="BY147" s="39"/>
      <c r="BZ147" s="39"/>
      <c r="CA147" s="39"/>
      <c r="CB147" s="39"/>
    </row>
    <row r="148" spans="1:80" ht="14.25" customHeight="1">
      <c r="A148" s="365"/>
      <c r="B148" s="366"/>
      <c r="C148" s="335"/>
      <c r="D148" s="336"/>
      <c r="E148" s="331"/>
      <c r="F148" s="331" t="s">
        <v>586</v>
      </c>
      <c r="G148" s="331"/>
      <c r="H148" s="331"/>
      <c r="I148" s="331"/>
      <c r="J148" s="331"/>
      <c r="K148" s="331"/>
      <c r="L148" s="331"/>
      <c r="M148" s="331"/>
      <c r="N148" s="331"/>
      <c r="O148" s="340"/>
      <c r="P148" s="340"/>
      <c r="Q148" s="340"/>
      <c r="R148" s="337"/>
      <c r="S148" s="331"/>
      <c r="T148" s="331"/>
      <c r="U148" s="331" t="s">
        <v>584</v>
      </c>
      <c r="V148" s="331"/>
      <c r="W148" s="331"/>
      <c r="X148" s="331"/>
      <c r="Y148" s="331"/>
      <c r="Z148" s="331"/>
      <c r="AA148" s="331"/>
      <c r="AB148" s="331"/>
      <c r="AC148" s="331"/>
      <c r="AD148" s="331"/>
      <c r="AE148" s="331"/>
      <c r="AF148" s="340"/>
      <c r="AG148" s="340"/>
      <c r="AH148" s="340"/>
      <c r="AI148" s="44"/>
      <c r="AJ148" s="44"/>
      <c r="AK148" s="133"/>
      <c r="AN148" s="401"/>
      <c r="AO148" s="402"/>
      <c r="AP148" s="331"/>
      <c r="AQ148" s="331"/>
      <c r="AR148" s="347"/>
      <c r="AS148" s="347"/>
      <c r="AT148" s="347"/>
      <c r="AU148" s="347"/>
      <c r="AV148" s="347"/>
      <c r="AW148" s="347"/>
      <c r="AX148" s="347"/>
      <c r="AY148" s="347"/>
      <c r="AZ148" s="331"/>
      <c r="BA148" s="331"/>
      <c r="BB148" s="331"/>
      <c r="BC148" s="407"/>
      <c r="BD148" s="337"/>
      <c r="BE148" s="331"/>
      <c r="BF148" s="407"/>
      <c r="BG148" s="470"/>
      <c r="BH148" s="457"/>
      <c r="BI148" s="457"/>
      <c r="BJ148" s="457"/>
      <c r="BK148" s="457"/>
      <c r="BL148" s="457"/>
      <c r="BM148" s="457"/>
      <c r="BN148" s="457"/>
      <c r="BO148" s="457"/>
      <c r="BP148" s="460"/>
      <c r="BQ148" s="337"/>
      <c r="BR148" s="331"/>
      <c r="BS148" s="331"/>
      <c r="BT148" s="407"/>
      <c r="BU148" s="337"/>
      <c r="BV148" s="331"/>
      <c r="BW148" s="331"/>
      <c r="BX148" s="407"/>
      <c r="BY148" s="39"/>
      <c r="BZ148" s="39"/>
      <c r="CA148" s="39"/>
      <c r="CB148" s="39"/>
    </row>
    <row r="149" spans="1:76" ht="14.25" customHeight="1">
      <c r="A149" s="367"/>
      <c r="B149" s="368"/>
      <c r="C149" s="346" t="s">
        <v>510</v>
      </c>
      <c r="D149" s="347"/>
      <c r="E149" s="347"/>
      <c r="F149" s="347"/>
      <c r="G149" s="347"/>
      <c r="H149" s="347"/>
      <c r="I149" s="347"/>
      <c r="J149" s="347"/>
      <c r="K149" s="347"/>
      <c r="L149" s="347"/>
      <c r="M149" s="347"/>
      <c r="N149" s="347"/>
      <c r="O149" s="340"/>
      <c r="P149" s="340"/>
      <c r="Q149" s="352" t="s">
        <v>628</v>
      </c>
      <c r="R149" s="352"/>
      <c r="S149" s="352"/>
      <c r="T149" s="353" t="s">
        <v>627</v>
      </c>
      <c r="U149" s="353"/>
      <c r="V149" s="353"/>
      <c r="W149" s="331"/>
      <c r="X149" s="331"/>
      <c r="Y149" s="331"/>
      <c r="Z149" s="331"/>
      <c r="AA149" s="340" t="s">
        <v>405</v>
      </c>
      <c r="AB149" s="340"/>
      <c r="AC149" s="340"/>
      <c r="AD149" s="44"/>
      <c r="AE149" s="44"/>
      <c r="AF149" s="44"/>
      <c r="AG149" s="44"/>
      <c r="AH149" s="44"/>
      <c r="AI149" s="44"/>
      <c r="AJ149" s="44"/>
      <c r="AK149" s="45"/>
      <c r="AN149" s="401"/>
      <c r="AO149" s="402"/>
      <c r="AP149" s="369">
        <v>14</v>
      </c>
      <c r="AQ149" s="369"/>
      <c r="AR149" s="332" t="s">
        <v>450</v>
      </c>
      <c r="AS149" s="332"/>
      <c r="AT149" s="332"/>
      <c r="AU149" s="332"/>
      <c r="AV149" s="332"/>
      <c r="AW149" s="332"/>
      <c r="AX149" s="332"/>
      <c r="AY149" s="332"/>
      <c r="AZ149" s="369"/>
      <c r="BA149" s="369"/>
      <c r="BB149" s="369" t="s">
        <v>453</v>
      </c>
      <c r="BC149" s="377"/>
      <c r="BD149" s="378" t="s">
        <v>451</v>
      </c>
      <c r="BE149" s="369"/>
      <c r="BF149" s="377"/>
      <c r="BG149" s="370" t="s">
        <v>493</v>
      </c>
      <c r="BH149" s="370"/>
      <c r="BI149" s="370"/>
      <c r="BJ149" s="370"/>
      <c r="BK149" s="370"/>
      <c r="BL149" s="370"/>
      <c r="BM149" s="370"/>
      <c r="BN149" s="370"/>
      <c r="BO149" s="370"/>
      <c r="BP149" s="370"/>
      <c r="BQ149" s="378">
        <v>1.62</v>
      </c>
      <c r="BR149" s="369"/>
      <c r="BS149" s="369"/>
      <c r="BT149" s="377"/>
      <c r="BU149" s="369"/>
      <c r="BV149" s="369"/>
      <c r="BW149" s="369"/>
      <c r="BX149" s="377"/>
    </row>
    <row r="150" spans="1:76" ht="14.25" customHeight="1">
      <c r="A150" s="355" t="s">
        <v>513</v>
      </c>
      <c r="B150" s="356"/>
      <c r="C150" s="341" t="s">
        <v>538</v>
      </c>
      <c r="D150" s="342"/>
      <c r="E150" s="342"/>
      <c r="F150" s="342"/>
      <c r="G150" s="343"/>
      <c r="H150" s="325" t="s">
        <v>515</v>
      </c>
      <c r="I150" s="326"/>
      <c r="J150" s="342" t="s">
        <v>517</v>
      </c>
      <c r="K150" s="342"/>
      <c r="L150" s="342"/>
      <c r="M150" s="342"/>
      <c r="N150" s="342"/>
      <c r="O150" s="342"/>
      <c r="P150" s="342"/>
      <c r="Q150" s="342"/>
      <c r="R150" s="342"/>
      <c r="S150" s="361" t="s">
        <v>519</v>
      </c>
      <c r="T150" s="361"/>
      <c r="U150" s="361"/>
      <c r="V150" s="361"/>
      <c r="W150" s="112" t="s">
        <v>521</v>
      </c>
      <c r="X150" s="37"/>
      <c r="Y150" s="37"/>
      <c r="Z150" s="37"/>
      <c r="AA150" s="37"/>
      <c r="AB150" s="37"/>
      <c r="AC150" s="37"/>
      <c r="AD150" s="37"/>
      <c r="AE150" s="37"/>
      <c r="AF150" s="37"/>
      <c r="AG150" s="37"/>
      <c r="AH150" s="37"/>
      <c r="AI150" s="37"/>
      <c r="AJ150" s="37"/>
      <c r="AK150" s="38"/>
      <c r="AN150" s="401"/>
      <c r="AO150" s="402"/>
      <c r="AP150" s="326">
        <v>15</v>
      </c>
      <c r="AQ150" s="326"/>
      <c r="AR150" s="405" t="s">
        <v>452</v>
      </c>
      <c r="AS150" s="342"/>
      <c r="AT150" s="342"/>
      <c r="AU150" s="342"/>
      <c r="AV150" s="342"/>
      <c r="AW150" s="342"/>
      <c r="AX150" s="342"/>
      <c r="AY150" s="342"/>
      <c r="AZ150" s="326"/>
      <c r="BA150" s="326"/>
      <c r="BB150" s="326" t="s">
        <v>455</v>
      </c>
      <c r="BC150" s="406"/>
      <c r="BD150" s="325" t="s">
        <v>451</v>
      </c>
      <c r="BE150" s="326"/>
      <c r="BF150" s="406"/>
      <c r="BG150" s="459" t="s">
        <v>492</v>
      </c>
      <c r="BH150" s="318"/>
      <c r="BI150" s="318"/>
      <c r="BJ150" s="318"/>
      <c r="BK150" s="318"/>
      <c r="BL150" s="318"/>
      <c r="BM150" s="318"/>
      <c r="BN150" s="318"/>
      <c r="BO150" s="318"/>
      <c r="BP150" s="319"/>
      <c r="BQ150" s="325">
        <v>0.42</v>
      </c>
      <c r="BR150" s="326"/>
      <c r="BS150" s="326"/>
      <c r="BT150" s="406"/>
      <c r="BU150" s="325"/>
      <c r="BV150" s="326"/>
      <c r="BW150" s="326"/>
      <c r="BX150" s="406"/>
    </row>
    <row r="151" spans="1:76" ht="14.25" customHeight="1">
      <c r="A151" s="357"/>
      <c r="B151" s="358"/>
      <c r="C151" s="344"/>
      <c r="D151" s="339"/>
      <c r="E151" s="339"/>
      <c r="F151" s="339"/>
      <c r="G151" s="345"/>
      <c r="H151" s="312" t="s">
        <v>516</v>
      </c>
      <c r="I151" s="313"/>
      <c r="J151" s="339" t="s">
        <v>518</v>
      </c>
      <c r="K151" s="339"/>
      <c r="L151" s="339"/>
      <c r="M151" s="339"/>
      <c r="N151" s="339"/>
      <c r="O151" s="339"/>
      <c r="P151" s="339"/>
      <c r="Q151" s="339"/>
      <c r="R151" s="339"/>
      <c r="S151" s="315" t="s">
        <v>520</v>
      </c>
      <c r="T151" s="315"/>
      <c r="U151" s="315"/>
      <c r="V151" s="315"/>
      <c r="W151" s="67" t="s">
        <v>522</v>
      </c>
      <c r="X151" s="39"/>
      <c r="Y151" s="39"/>
      <c r="Z151" s="39"/>
      <c r="AA151" s="39"/>
      <c r="AB151" s="39"/>
      <c r="AC151" s="39"/>
      <c r="AD151" s="39"/>
      <c r="AE151" s="39"/>
      <c r="AF151" s="39"/>
      <c r="AG151" s="39"/>
      <c r="AH151" s="39"/>
      <c r="AI151" s="39"/>
      <c r="AJ151" s="39"/>
      <c r="AK151" s="40"/>
      <c r="AN151" s="401"/>
      <c r="AO151" s="402"/>
      <c r="AP151" s="331"/>
      <c r="AQ151" s="331"/>
      <c r="AR151" s="347"/>
      <c r="AS151" s="347"/>
      <c r="AT151" s="347"/>
      <c r="AU151" s="347"/>
      <c r="AV151" s="347"/>
      <c r="AW151" s="347"/>
      <c r="AX151" s="347"/>
      <c r="AY151" s="347"/>
      <c r="AZ151" s="331"/>
      <c r="BA151" s="331"/>
      <c r="BB151" s="331"/>
      <c r="BC151" s="407"/>
      <c r="BD151" s="337"/>
      <c r="BE151" s="331"/>
      <c r="BF151" s="407"/>
      <c r="BG151" s="470"/>
      <c r="BH151" s="457"/>
      <c r="BI151" s="457"/>
      <c r="BJ151" s="457"/>
      <c r="BK151" s="457"/>
      <c r="BL151" s="457"/>
      <c r="BM151" s="457"/>
      <c r="BN151" s="457"/>
      <c r="BO151" s="457"/>
      <c r="BP151" s="460"/>
      <c r="BQ151" s="337"/>
      <c r="BR151" s="331"/>
      <c r="BS151" s="331"/>
      <c r="BT151" s="407"/>
      <c r="BU151" s="337"/>
      <c r="BV151" s="331"/>
      <c r="BW151" s="331"/>
      <c r="BX151" s="407"/>
    </row>
    <row r="152" spans="1:77" ht="14.25" customHeight="1">
      <c r="A152" s="357"/>
      <c r="B152" s="358"/>
      <c r="C152" s="344"/>
      <c r="D152" s="339"/>
      <c r="E152" s="339"/>
      <c r="F152" s="339"/>
      <c r="G152" s="345"/>
      <c r="H152" s="41"/>
      <c r="I152" s="313" t="s">
        <v>523</v>
      </c>
      <c r="J152" s="313"/>
      <c r="K152" s="313"/>
      <c r="L152" s="313"/>
      <c r="M152" s="313"/>
      <c r="N152" s="313"/>
      <c r="O152" s="313"/>
      <c r="P152" s="313"/>
      <c r="Q152" s="313"/>
      <c r="R152" s="313"/>
      <c r="S152" s="313"/>
      <c r="T152" s="313"/>
      <c r="U152" s="313"/>
      <c r="V152" s="314"/>
      <c r="W152" s="314"/>
      <c r="X152" s="39" t="s">
        <v>525</v>
      </c>
      <c r="Y152" s="39"/>
      <c r="Z152" s="39"/>
      <c r="AA152" s="39"/>
      <c r="AB152" s="39"/>
      <c r="AC152" s="39"/>
      <c r="AD152" s="39"/>
      <c r="AE152" s="39"/>
      <c r="AF152" s="67"/>
      <c r="AG152" s="67"/>
      <c r="AH152" s="39"/>
      <c r="AI152" s="67"/>
      <c r="AJ152" s="67"/>
      <c r="AK152" s="40"/>
      <c r="AN152" s="401"/>
      <c r="AO152" s="402"/>
      <c r="AP152" s="325">
        <v>16</v>
      </c>
      <c r="AQ152" s="326"/>
      <c r="AR152" s="342" t="s">
        <v>473</v>
      </c>
      <c r="AS152" s="342"/>
      <c r="AT152" s="342"/>
      <c r="AU152" s="342"/>
      <c r="AV152" s="342"/>
      <c r="AW152" s="37"/>
      <c r="AX152" s="37"/>
      <c r="AY152" s="37"/>
      <c r="AZ152" s="37"/>
      <c r="BA152" s="37"/>
      <c r="BB152" s="326" t="s">
        <v>474</v>
      </c>
      <c r="BC152" s="406"/>
      <c r="BD152" s="325" t="s">
        <v>925</v>
      </c>
      <c r="BE152" s="326"/>
      <c r="BF152" s="406"/>
      <c r="BG152" s="459" t="s">
        <v>487</v>
      </c>
      <c r="BH152" s="318"/>
      <c r="BI152" s="326" t="s">
        <v>488</v>
      </c>
      <c r="BJ152" s="326"/>
      <c r="BK152" s="326"/>
      <c r="BL152" s="326"/>
      <c r="BM152" s="578" t="s">
        <v>490</v>
      </c>
      <c r="BN152" s="579"/>
      <c r="BO152" s="37"/>
      <c r="BP152" s="37"/>
      <c r="BQ152" s="325"/>
      <c r="BR152" s="326"/>
      <c r="BS152" s="326"/>
      <c r="BT152" s="406"/>
      <c r="BU152" s="325"/>
      <c r="BV152" s="326"/>
      <c r="BW152" s="326"/>
      <c r="BX152" s="406"/>
      <c r="BY152" s="39"/>
    </row>
    <row r="153" spans="1:77" ht="14.25" customHeight="1">
      <c r="A153" s="357"/>
      <c r="B153" s="358"/>
      <c r="C153" s="344"/>
      <c r="D153" s="339"/>
      <c r="E153" s="339"/>
      <c r="F153" s="339"/>
      <c r="G153" s="345"/>
      <c r="H153" s="39"/>
      <c r="I153" s="39"/>
      <c r="J153" s="39"/>
      <c r="K153" s="39"/>
      <c r="L153" s="39"/>
      <c r="M153" s="39"/>
      <c r="N153" s="67"/>
      <c r="O153" s="67"/>
      <c r="P153" s="67"/>
      <c r="Q153" s="67"/>
      <c r="R153" s="109"/>
      <c r="S153" s="67"/>
      <c r="T153" s="67"/>
      <c r="U153" s="67"/>
      <c r="V153" s="67"/>
      <c r="W153" s="39"/>
      <c r="X153" s="39"/>
      <c r="Y153" s="39"/>
      <c r="Z153" s="39"/>
      <c r="AA153" s="39"/>
      <c r="AB153" s="39"/>
      <c r="AC153" s="39"/>
      <c r="AD153" s="39"/>
      <c r="AE153" s="57"/>
      <c r="AF153" s="72"/>
      <c r="AG153" s="72"/>
      <c r="AH153" s="72"/>
      <c r="AI153" s="67"/>
      <c r="AJ153" s="67"/>
      <c r="AK153" s="113"/>
      <c r="AN153" s="401"/>
      <c r="AO153" s="402"/>
      <c r="AP153" s="312"/>
      <c r="AQ153" s="313"/>
      <c r="AR153" s="39"/>
      <c r="AS153" s="39"/>
      <c r="AT153" s="39"/>
      <c r="AU153" s="39"/>
      <c r="AV153" s="39"/>
      <c r="AW153" s="39"/>
      <c r="AX153" s="39"/>
      <c r="AY153" s="39"/>
      <c r="AZ153" s="39"/>
      <c r="BA153" s="39"/>
      <c r="BB153" s="313"/>
      <c r="BC153" s="317"/>
      <c r="BD153" s="312"/>
      <c r="BE153" s="313"/>
      <c r="BF153" s="317"/>
      <c r="BG153" s="511"/>
      <c r="BH153" s="321"/>
      <c r="BI153" s="313" t="s">
        <v>489</v>
      </c>
      <c r="BJ153" s="313"/>
      <c r="BK153" s="313"/>
      <c r="BL153" s="313"/>
      <c r="BM153" s="39"/>
      <c r="BN153" s="39"/>
      <c r="BO153" s="39"/>
      <c r="BP153" s="39"/>
      <c r="BQ153" s="312"/>
      <c r="BR153" s="313"/>
      <c r="BS153" s="313"/>
      <c r="BT153" s="317"/>
      <c r="BU153" s="312"/>
      <c r="BV153" s="313"/>
      <c r="BW153" s="313"/>
      <c r="BX153" s="317"/>
      <c r="BY153" s="39"/>
    </row>
    <row r="154" spans="1:77" ht="14.25" customHeight="1">
      <c r="A154" s="357"/>
      <c r="B154" s="358"/>
      <c r="C154" s="344"/>
      <c r="D154" s="339"/>
      <c r="E154" s="339"/>
      <c r="F154" s="339"/>
      <c r="G154" s="345"/>
      <c r="H154" s="39"/>
      <c r="I154" s="313" t="s">
        <v>526</v>
      </c>
      <c r="J154" s="313"/>
      <c r="K154" s="39"/>
      <c r="L154" s="39"/>
      <c r="M154" s="39"/>
      <c r="N154" s="67"/>
      <c r="O154" s="67"/>
      <c r="P154" s="67"/>
      <c r="Q154" s="67"/>
      <c r="R154" s="67"/>
      <c r="S154" s="67"/>
      <c r="T154" s="39"/>
      <c r="U154" s="39"/>
      <c r="V154" s="39"/>
      <c r="W154" s="39"/>
      <c r="X154" s="39"/>
      <c r="Y154" s="67"/>
      <c r="Z154" s="67"/>
      <c r="AA154" s="87" t="s">
        <v>535</v>
      </c>
      <c r="AB154" s="313"/>
      <c r="AC154" s="313"/>
      <c r="AD154" s="313"/>
      <c r="AE154" s="57" t="s">
        <v>534</v>
      </c>
      <c r="AF154" s="313"/>
      <c r="AG154" s="313"/>
      <c r="AH154" s="313"/>
      <c r="AI154" s="314" t="s">
        <v>405</v>
      </c>
      <c r="AJ154" s="314"/>
      <c r="AK154" s="379"/>
      <c r="AN154" s="401"/>
      <c r="AO154" s="402"/>
      <c r="AP154" s="312"/>
      <c r="AQ154" s="313"/>
      <c r="AR154" s="39" t="s">
        <v>475</v>
      </c>
      <c r="AS154" s="39"/>
      <c r="AT154" s="39"/>
      <c r="AU154" s="39"/>
      <c r="AV154" s="39"/>
      <c r="AW154" s="39"/>
      <c r="AX154" s="39"/>
      <c r="AY154" s="39"/>
      <c r="AZ154" s="39"/>
      <c r="BA154" s="39"/>
      <c r="BB154" s="313"/>
      <c r="BC154" s="317"/>
      <c r="BD154" s="312"/>
      <c r="BE154" s="313"/>
      <c r="BF154" s="317"/>
      <c r="BG154" s="102" t="s">
        <v>481</v>
      </c>
      <c r="BH154" s="46" t="s">
        <v>168</v>
      </c>
      <c r="BI154" s="39" t="s">
        <v>484</v>
      </c>
      <c r="BJ154" s="39"/>
      <c r="BK154" s="39"/>
      <c r="BL154" s="39"/>
      <c r="BM154" s="313"/>
      <c r="BN154" s="313"/>
      <c r="BO154" s="39" t="s">
        <v>491</v>
      </c>
      <c r="BP154" s="39"/>
      <c r="BQ154" s="312"/>
      <c r="BR154" s="313"/>
      <c r="BS154" s="313"/>
      <c r="BT154" s="317"/>
      <c r="BU154" s="312"/>
      <c r="BV154" s="313"/>
      <c r="BW154" s="313"/>
      <c r="BX154" s="317"/>
      <c r="BY154" s="39"/>
    </row>
    <row r="155" spans="1:77" ht="14.25" customHeight="1">
      <c r="A155" s="357"/>
      <c r="B155" s="358"/>
      <c r="C155" s="346"/>
      <c r="D155" s="347"/>
      <c r="E155" s="347"/>
      <c r="F155" s="347"/>
      <c r="G155" s="348"/>
      <c r="H155" s="44"/>
      <c r="I155" s="44"/>
      <c r="J155" s="44"/>
      <c r="K155" s="44"/>
      <c r="L155" s="44"/>
      <c r="M155" s="44"/>
      <c r="N155" s="62"/>
      <c r="O155" s="62"/>
      <c r="P155" s="62"/>
      <c r="Q155" s="62"/>
      <c r="R155" s="103"/>
      <c r="S155" s="62"/>
      <c r="T155" s="62"/>
      <c r="U155" s="62"/>
      <c r="V155" s="62"/>
      <c r="W155" s="44"/>
      <c r="X155" s="44"/>
      <c r="Y155" s="62"/>
      <c r="Z155" s="62"/>
      <c r="AA155" s="62"/>
      <c r="AB155" s="44"/>
      <c r="AC155" s="44"/>
      <c r="AD155" s="44"/>
      <c r="AE155" s="44"/>
      <c r="AF155" s="44"/>
      <c r="AG155" s="44"/>
      <c r="AH155" s="62"/>
      <c r="AI155" s="62"/>
      <c r="AJ155" s="62"/>
      <c r="AK155" s="45"/>
      <c r="AN155" s="401"/>
      <c r="AO155" s="402"/>
      <c r="AP155" s="312"/>
      <c r="AQ155" s="313"/>
      <c r="AR155" s="39"/>
      <c r="AS155" s="39"/>
      <c r="AT155" s="39"/>
      <c r="AU155" s="39"/>
      <c r="AV155" s="39"/>
      <c r="AW155" s="39"/>
      <c r="AX155" s="39"/>
      <c r="AY155" s="39"/>
      <c r="AZ155" s="39"/>
      <c r="BA155" s="39"/>
      <c r="BB155" s="313"/>
      <c r="BC155" s="317"/>
      <c r="BD155" s="312"/>
      <c r="BE155" s="313"/>
      <c r="BF155" s="317"/>
      <c r="BG155" s="102" t="s">
        <v>482</v>
      </c>
      <c r="BH155" s="46" t="s">
        <v>168</v>
      </c>
      <c r="BI155" s="39" t="s">
        <v>485</v>
      </c>
      <c r="BJ155" s="39"/>
      <c r="BK155" s="39"/>
      <c r="BL155" s="39"/>
      <c r="BM155" s="313"/>
      <c r="BN155" s="313"/>
      <c r="BO155" s="39" t="s">
        <v>260</v>
      </c>
      <c r="BP155" s="39"/>
      <c r="BQ155" s="312"/>
      <c r="BR155" s="313"/>
      <c r="BS155" s="313"/>
      <c r="BT155" s="317"/>
      <c r="BU155" s="312"/>
      <c r="BV155" s="313"/>
      <c r="BW155" s="313"/>
      <c r="BX155" s="317"/>
      <c r="BY155" s="39"/>
    </row>
    <row r="156" spans="1:77" ht="14.25" customHeight="1">
      <c r="A156" s="357"/>
      <c r="B156" s="358"/>
      <c r="C156" s="341" t="s">
        <v>537</v>
      </c>
      <c r="D156" s="342"/>
      <c r="E156" s="342"/>
      <c r="F156" s="342"/>
      <c r="G156" s="343"/>
      <c r="H156" s="39" t="s">
        <v>527</v>
      </c>
      <c r="I156" s="39"/>
      <c r="J156" s="39"/>
      <c r="K156" s="39"/>
      <c r="L156" s="39"/>
      <c r="M156" s="71"/>
      <c r="N156" s="84"/>
      <c r="O156" s="84"/>
      <c r="P156" s="84"/>
      <c r="Q156" s="84"/>
      <c r="R156" s="84"/>
      <c r="S156" s="84"/>
      <c r="T156" s="84"/>
      <c r="U156" s="84"/>
      <c r="V156" s="39"/>
      <c r="W156" s="39"/>
      <c r="X156" s="39"/>
      <c r="Y156" s="39"/>
      <c r="Z156" s="87"/>
      <c r="AA156" s="67"/>
      <c r="AB156" s="39"/>
      <c r="AC156" s="39"/>
      <c r="AD156" s="39"/>
      <c r="AE156" s="39"/>
      <c r="AF156" s="39"/>
      <c r="AG156" s="39"/>
      <c r="AH156" s="67"/>
      <c r="AI156" s="67"/>
      <c r="AJ156" s="67"/>
      <c r="AK156" s="40"/>
      <c r="AN156" s="401"/>
      <c r="AO156" s="402"/>
      <c r="AP156" s="337"/>
      <c r="AQ156" s="331"/>
      <c r="AR156" s="39"/>
      <c r="AS156" s="39"/>
      <c r="AT156" s="39"/>
      <c r="AU156" s="39"/>
      <c r="AV156" s="39"/>
      <c r="AW156" s="39"/>
      <c r="AX156" s="39"/>
      <c r="AY156" s="39"/>
      <c r="AZ156" s="39"/>
      <c r="BA156" s="39"/>
      <c r="BB156" s="331"/>
      <c r="BC156" s="407"/>
      <c r="BD156" s="337"/>
      <c r="BE156" s="331"/>
      <c r="BF156" s="407"/>
      <c r="BG156" s="101" t="s">
        <v>483</v>
      </c>
      <c r="BH156" s="48" t="s">
        <v>168</v>
      </c>
      <c r="BI156" s="44" t="s">
        <v>486</v>
      </c>
      <c r="BJ156" s="44"/>
      <c r="BK156" s="44"/>
      <c r="BL156" s="44"/>
      <c r="BM156" s="577"/>
      <c r="BN156" s="577"/>
      <c r="BO156" s="44"/>
      <c r="BP156" s="44"/>
      <c r="BQ156" s="337"/>
      <c r="BR156" s="331"/>
      <c r="BS156" s="331"/>
      <c r="BT156" s="407"/>
      <c r="BU156" s="337"/>
      <c r="BV156" s="331"/>
      <c r="BW156" s="331"/>
      <c r="BX156" s="407"/>
      <c r="BY156" s="39"/>
    </row>
    <row r="157" spans="1:76" ht="14.25" customHeight="1">
      <c r="A157" s="357"/>
      <c r="B157" s="358"/>
      <c r="C157" s="344"/>
      <c r="D157" s="339"/>
      <c r="E157" s="339"/>
      <c r="F157" s="339"/>
      <c r="G157" s="345"/>
      <c r="H157" s="312" t="s">
        <v>528</v>
      </c>
      <c r="I157" s="313"/>
      <c r="J157" s="39" t="s">
        <v>532</v>
      </c>
      <c r="K157" s="39"/>
      <c r="L157" s="39"/>
      <c r="M157" s="71"/>
      <c r="N157" s="84"/>
      <c r="O157" s="84"/>
      <c r="P157" s="90"/>
      <c r="Q157" s="84"/>
      <c r="AK157" s="40"/>
      <c r="AN157" s="401"/>
      <c r="AO157" s="402"/>
      <c r="AP157" s="369">
        <v>17</v>
      </c>
      <c r="AQ157" s="369"/>
      <c r="AR157" s="43" t="s">
        <v>456</v>
      </c>
      <c r="AS157" s="43"/>
      <c r="AT157" s="43"/>
      <c r="AU157" s="43"/>
      <c r="AV157" s="43"/>
      <c r="AW157" s="43"/>
      <c r="AX157" s="43"/>
      <c r="AY157" s="43"/>
      <c r="AZ157" s="43"/>
      <c r="BA157" s="43"/>
      <c r="BB157" s="369" t="s">
        <v>467</v>
      </c>
      <c r="BC157" s="369"/>
      <c r="BD157" s="378" t="s">
        <v>468</v>
      </c>
      <c r="BE157" s="369"/>
      <c r="BF157" s="377"/>
      <c r="BG157" s="370"/>
      <c r="BH157" s="370"/>
      <c r="BI157" s="370"/>
      <c r="BJ157" s="370"/>
      <c r="BK157" s="370"/>
      <c r="BL157" s="370"/>
      <c r="BM157" s="370"/>
      <c r="BN157" s="370"/>
      <c r="BO157" s="370"/>
      <c r="BP157" s="370"/>
      <c r="BQ157" s="378"/>
      <c r="BR157" s="369"/>
      <c r="BS157" s="369"/>
      <c r="BT157" s="377"/>
      <c r="BU157" s="369"/>
      <c r="BV157" s="369"/>
      <c r="BW157" s="369"/>
      <c r="BX157" s="377"/>
    </row>
    <row r="158" spans="1:76" ht="14.25" customHeight="1">
      <c r="A158" s="357"/>
      <c r="B158" s="358"/>
      <c r="C158" s="344"/>
      <c r="D158" s="339"/>
      <c r="E158" s="339"/>
      <c r="F158" s="339"/>
      <c r="G158" s="345"/>
      <c r="H158" s="312" t="s">
        <v>529</v>
      </c>
      <c r="I158" s="313"/>
      <c r="J158" s="39" t="s">
        <v>533</v>
      </c>
      <c r="K158" s="39"/>
      <c r="L158" s="39"/>
      <c r="M158" s="39"/>
      <c r="N158" s="90"/>
      <c r="O158" s="84"/>
      <c r="P158" s="84"/>
      <c r="Q158" s="84"/>
      <c r="AK158" s="40"/>
      <c r="AN158" s="401"/>
      <c r="AO158" s="402"/>
      <c r="AP158" s="369">
        <v>18</v>
      </c>
      <c r="AQ158" s="369"/>
      <c r="AR158" s="43" t="s">
        <v>457</v>
      </c>
      <c r="AS158" s="43"/>
      <c r="AT158" s="43"/>
      <c r="AU158" s="43"/>
      <c r="AV158" s="43"/>
      <c r="AW158" s="43"/>
      <c r="AX158" s="43"/>
      <c r="AY158" s="43"/>
      <c r="AZ158" s="43"/>
      <c r="BA158" s="43"/>
      <c r="BB158" s="369" t="s">
        <v>466</v>
      </c>
      <c r="BC158" s="369"/>
      <c r="BD158" s="375" t="s">
        <v>469</v>
      </c>
      <c r="BE158" s="376"/>
      <c r="BF158" s="392"/>
      <c r="BG158" s="370"/>
      <c r="BH158" s="370"/>
      <c r="BI158" s="370"/>
      <c r="BJ158" s="370"/>
      <c r="BK158" s="370"/>
      <c r="BL158" s="370"/>
      <c r="BM158" s="370"/>
      <c r="BN158" s="370"/>
      <c r="BO158" s="370"/>
      <c r="BP158" s="370"/>
      <c r="BQ158" s="380">
        <v>9.8</v>
      </c>
      <c r="BR158" s="381"/>
      <c r="BS158" s="381"/>
      <c r="BT158" s="382"/>
      <c r="BU158" s="369"/>
      <c r="BV158" s="369"/>
      <c r="BW158" s="369"/>
      <c r="BX158" s="377"/>
    </row>
    <row r="159" spans="1:76" ht="14.25" customHeight="1">
      <c r="A159" s="357"/>
      <c r="B159" s="358"/>
      <c r="C159" s="344"/>
      <c r="D159" s="339"/>
      <c r="E159" s="339"/>
      <c r="F159" s="339"/>
      <c r="G159" s="345"/>
      <c r="H159" s="39"/>
      <c r="I159" s="39" t="s">
        <v>536</v>
      </c>
      <c r="J159" s="39"/>
      <c r="K159" s="39"/>
      <c r="L159" s="39"/>
      <c r="M159" s="71"/>
      <c r="N159" s="84"/>
      <c r="O159" s="84"/>
      <c r="P159" s="84"/>
      <c r="Q159" s="84"/>
      <c r="R159" s="90"/>
      <c r="S159" s="46"/>
      <c r="T159" s="39"/>
      <c r="U159" s="39"/>
      <c r="V159" s="39"/>
      <c r="W159" s="39"/>
      <c r="X159" s="39"/>
      <c r="Y159" s="67"/>
      <c r="Z159" s="67"/>
      <c r="AA159" s="67"/>
      <c r="AB159" s="39"/>
      <c r="AC159" s="39"/>
      <c r="AD159" s="39"/>
      <c r="AE159" s="39"/>
      <c r="AF159" s="67"/>
      <c r="AG159" s="89"/>
      <c r="AH159" s="89"/>
      <c r="AI159" s="89"/>
      <c r="AJ159" s="91"/>
      <c r="AK159" s="40"/>
      <c r="AN159" s="401"/>
      <c r="AO159" s="402"/>
      <c r="AP159" s="369">
        <v>19</v>
      </c>
      <c r="AQ159" s="369"/>
      <c r="AR159" s="43" t="s">
        <v>458</v>
      </c>
      <c r="AS159" s="43"/>
      <c r="AT159" s="43"/>
      <c r="AU159" s="43"/>
      <c r="AV159" s="43"/>
      <c r="AW159" s="43"/>
      <c r="AX159" s="43"/>
      <c r="AY159" s="43"/>
      <c r="AZ159" s="43"/>
      <c r="BA159" s="43"/>
      <c r="BB159" s="369" t="s">
        <v>465</v>
      </c>
      <c r="BC159" s="369"/>
      <c r="BD159" s="378" t="s">
        <v>470</v>
      </c>
      <c r="BE159" s="369"/>
      <c r="BF159" s="377"/>
      <c r="BG159" s="370"/>
      <c r="BH159" s="370"/>
      <c r="BI159" s="370"/>
      <c r="BJ159" s="370"/>
      <c r="BK159" s="370"/>
      <c r="BL159" s="370"/>
      <c r="BM159" s="370"/>
      <c r="BN159" s="370"/>
      <c r="BO159" s="370"/>
      <c r="BP159" s="370"/>
      <c r="BQ159" s="378"/>
      <c r="BR159" s="369"/>
      <c r="BS159" s="369"/>
      <c r="BT159" s="377"/>
      <c r="BU159" s="369"/>
      <c r="BV159" s="369"/>
      <c r="BW159" s="369"/>
      <c r="BX159" s="377"/>
    </row>
    <row r="160" spans="1:76" ht="14.25" customHeight="1">
      <c r="A160" s="357"/>
      <c r="B160" s="358"/>
      <c r="C160" s="344"/>
      <c r="D160" s="339"/>
      <c r="E160" s="339"/>
      <c r="F160" s="339"/>
      <c r="G160" s="345"/>
      <c r="H160" s="39"/>
      <c r="I160" s="39"/>
      <c r="J160" s="313" t="s">
        <v>515</v>
      </c>
      <c r="K160" s="313"/>
      <c r="L160" s="313"/>
      <c r="M160" s="313"/>
      <c r="N160" s="313"/>
      <c r="O160" s="116" t="s">
        <v>539</v>
      </c>
      <c r="P160" s="349"/>
      <c r="Q160" s="349"/>
      <c r="R160" s="349"/>
      <c r="S160" s="46" t="s">
        <v>540</v>
      </c>
      <c r="T160" s="349">
        <f>L160+P160</f>
        <v>0</v>
      </c>
      <c r="U160" s="349"/>
      <c r="V160" s="349"/>
      <c r="W160" s="39" t="s">
        <v>541</v>
      </c>
      <c r="X160" s="313" t="str">
        <f>IF(T160&lt;AC160,"&lt;",IF(T160&gt;AC160,"&gt;",IF(T160=AC160,"=")))</f>
        <v>=</v>
      </c>
      <c r="Y160" s="313"/>
      <c r="Z160" s="313"/>
      <c r="AA160" s="314" t="s">
        <v>542</v>
      </c>
      <c r="AB160" s="314"/>
      <c r="AC160" s="313">
        <v>0</v>
      </c>
      <c r="AD160" s="313"/>
      <c r="AE160" s="313"/>
      <c r="AF160" s="67" t="s">
        <v>543</v>
      </c>
      <c r="AG160" s="89"/>
      <c r="AH160" s="89"/>
      <c r="AI160" s="89"/>
      <c r="AJ160" s="91"/>
      <c r="AK160" s="40"/>
      <c r="AN160" s="401"/>
      <c r="AO160" s="402"/>
      <c r="AP160" s="369">
        <v>20</v>
      </c>
      <c r="AQ160" s="369"/>
      <c r="AR160" s="43" t="s">
        <v>459</v>
      </c>
      <c r="AS160" s="43"/>
      <c r="AT160" s="43"/>
      <c r="AU160" s="43"/>
      <c r="AV160" s="43"/>
      <c r="AW160" s="43"/>
      <c r="AX160" s="43"/>
      <c r="AY160" s="43"/>
      <c r="AZ160" s="43"/>
      <c r="BA160" s="43"/>
      <c r="BB160" s="369" t="s">
        <v>464</v>
      </c>
      <c r="BC160" s="369"/>
      <c r="BD160" s="378" t="s">
        <v>471</v>
      </c>
      <c r="BE160" s="369"/>
      <c r="BF160" s="377"/>
      <c r="BG160" s="370"/>
      <c r="BH160" s="370"/>
      <c r="BI160" s="370"/>
      <c r="BJ160" s="370"/>
      <c r="BK160" s="370"/>
      <c r="BL160" s="370"/>
      <c r="BM160" s="370"/>
      <c r="BN160" s="370"/>
      <c r="BO160" s="370"/>
      <c r="BP160" s="370"/>
      <c r="BQ160" s="378">
        <v>35</v>
      </c>
      <c r="BR160" s="369"/>
      <c r="BS160" s="369"/>
      <c r="BT160" s="377"/>
      <c r="BU160" s="369"/>
      <c r="BV160" s="369"/>
      <c r="BW160" s="369"/>
      <c r="BX160" s="377"/>
    </row>
    <row r="161" spans="1:76" ht="14.25" customHeight="1">
      <c r="A161" s="357"/>
      <c r="B161" s="358"/>
      <c r="C161" s="344"/>
      <c r="D161" s="339"/>
      <c r="E161" s="339"/>
      <c r="F161" s="339"/>
      <c r="G161" s="345"/>
      <c r="H161" s="39"/>
      <c r="I161" s="39"/>
      <c r="J161" s="39"/>
      <c r="K161" s="39"/>
      <c r="L161" s="39"/>
      <c r="M161" s="71"/>
      <c r="N161" s="39"/>
      <c r="O161" s="39"/>
      <c r="P161" s="39"/>
      <c r="Q161" s="39"/>
      <c r="R161" s="46"/>
      <c r="S161" s="46"/>
      <c r="T161" s="86"/>
      <c r="U161" s="86"/>
      <c r="V161" s="86"/>
      <c r="W161" s="39"/>
      <c r="X161" s="67"/>
      <c r="Y161" s="67"/>
      <c r="Z161" s="67"/>
      <c r="AA161" s="67"/>
      <c r="AB161" s="39"/>
      <c r="AC161" s="39"/>
      <c r="AD161" s="39"/>
      <c r="AE161" s="39"/>
      <c r="AF161" s="39"/>
      <c r="AG161" s="89"/>
      <c r="AH161" s="89"/>
      <c r="AI161" s="89"/>
      <c r="AJ161" s="86"/>
      <c r="AK161" s="40"/>
      <c r="AN161" s="401"/>
      <c r="AO161" s="402"/>
      <c r="AP161" s="369">
        <v>21</v>
      </c>
      <c r="AQ161" s="369"/>
      <c r="AR161" s="43" t="s">
        <v>460</v>
      </c>
      <c r="AS161" s="43"/>
      <c r="AT161" s="43"/>
      <c r="AU161" s="43"/>
      <c r="AV161" s="43"/>
      <c r="AW161" s="43"/>
      <c r="AX161" s="43"/>
      <c r="AY161" s="43"/>
      <c r="AZ161" s="43"/>
      <c r="BA161" s="43"/>
      <c r="BB161" s="369" t="s">
        <v>463</v>
      </c>
      <c r="BC161" s="369"/>
      <c r="BD161" s="378"/>
      <c r="BE161" s="369"/>
      <c r="BF161" s="377"/>
      <c r="BG161" s="370"/>
      <c r="BH161" s="370"/>
      <c r="BI161" s="370"/>
      <c r="BJ161" s="370"/>
      <c r="BK161" s="370"/>
      <c r="BL161" s="370"/>
      <c r="BM161" s="370"/>
      <c r="BN161" s="370"/>
      <c r="BO161" s="370"/>
      <c r="BP161" s="370"/>
      <c r="BQ161" s="378">
        <v>0.3</v>
      </c>
      <c r="BR161" s="369"/>
      <c r="BS161" s="369"/>
      <c r="BT161" s="377"/>
      <c r="BU161" s="369"/>
      <c r="BV161" s="369"/>
      <c r="BW161" s="369"/>
      <c r="BX161" s="377"/>
    </row>
    <row r="162" spans="1:76" ht="14.25" customHeight="1">
      <c r="A162" s="357"/>
      <c r="B162" s="358"/>
      <c r="C162" s="344"/>
      <c r="D162" s="339"/>
      <c r="E162" s="339"/>
      <c r="F162" s="339"/>
      <c r="G162" s="345"/>
      <c r="H162" s="344" t="s">
        <v>544</v>
      </c>
      <c r="I162" s="339"/>
      <c r="J162" s="339"/>
      <c r="K162" s="39" t="s">
        <v>545</v>
      </c>
      <c r="L162" s="39"/>
      <c r="M162" s="71"/>
      <c r="N162" s="39"/>
      <c r="O162" s="39"/>
      <c r="P162" s="39"/>
      <c r="Q162" s="39"/>
      <c r="R162" s="46"/>
      <c r="S162" s="46"/>
      <c r="T162" s="86"/>
      <c r="U162" s="86"/>
      <c r="V162" s="86"/>
      <c r="W162" s="39"/>
      <c r="X162" s="67"/>
      <c r="Y162" s="67"/>
      <c r="Z162" s="67"/>
      <c r="AA162" s="67"/>
      <c r="AB162" s="39"/>
      <c r="AC162" s="39"/>
      <c r="AD162" s="39"/>
      <c r="AE162" s="39"/>
      <c r="AF162" s="39"/>
      <c r="AG162" s="89"/>
      <c r="AH162" s="89"/>
      <c r="AI162" s="89"/>
      <c r="AJ162" s="86"/>
      <c r="AK162" s="40"/>
      <c r="AN162" s="403"/>
      <c r="AO162" s="404"/>
      <c r="AP162" s="313">
        <v>22</v>
      </c>
      <c r="AQ162" s="313"/>
      <c r="AR162" s="39" t="s">
        <v>461</v>
      </c>
      <c r="AS162" s="39"/>
      <c r="AT162" s="39"/>
      <c r="AU162" s="39"/>
      <c r="AV162" s="39"/>
      <c r="AW162" s="39"/>
      <c r="AX162" s="39"/>
      <c r="AY162" s="39"/>
      <c r="AZ162" s="39"/>
      <c r="BA162" s="39"/>
      <c r="BB162" s="313" t="s">
        <v>462</v>
      </c>
      <c r="BC162" s="313"/>
      <c r="BD162" s="378" t="s">
        <v>472</v>
      </c>
      <c r="BE162" s="369"/>
      <c r="BF162" s="377"/>
      <c r="BG162" s="370"/>
      <c r="BH162" s="370"/>
      <c r="BI162" s="370"/>
      <c r="BJ162" s="370"/>
      <c r="BK162" s="370"/>
      <c r="BL162" s="370"/>
      <c r="BM162" s="370"/>
      <c r="BN162" s="370"/>
      <c r="BO162" s="370"/>
      <c r="BP162" s="370"/>
      <c r="BQ162" s="378"/>
      <c r="BR162" s="369"/>
      <c r="BS162" s="369"/>
      <c r="BT162" s="377"/>
      <c r="BU162" s="369"/>
      <c r="BV162" s="369"/>
      <c r="BW162" s="369"/>
      <c r="BX162" s="377"/>
    </row>
    <row r="163" spans="1:76" ht="14.25" customHeight="1">
      <c r="A163" s="357"/>
      <c r="B163" s="358"/>
      <c r="C163" s="344"/>
      <c r="D163" s="339"/>
      <c r="E163" s="339"/>
      <c r="F163" s="339"/>
      <c r="G163" s="345"/>
      <c r="H163" s="100"/>
      <c r="I163" s="100"/>
      <c r="J163" s="100"/>
      <c r="K163" s="39"/>
      <c r="L163" s="39"/>
      <c r="M163" s="71"/>
      <c r="N163" s="39"/>
      <c r="O163" s="39"/>
      <c r="P163" s="39"/>
      <c r="Q163" s="39"/>
      <c r="R163" s="46"/>
      <c r="S163" s="46"/>
      <c r="T163" s="86"/>
      <c r="U163" s="86"/>
      <c r="V163" s="86"/>
      <c r="W163" s="39"/>
      <c r="X163" s="67"/>
      <c r="Y163" s="67"/>
      <c r="Z163" s="67"/>
      <c r="AA163" s="67"/>
      <c r="AB163" s="39"/>
      <c r="AC163" s="39"/>
      <c r="AD163" s="39"/>
      <c r="AE163" s="39"/>
      <c r="AF163" s="39"/>
      <c r="AG163" s="89"/>
      <c r="AH163" s="89"/>
      <c r="AI163" s="89"/>
      <c r="AJ163" s="86"/>
      <c r="AK163" s="40"/>
      <c r="AN163" s="378"/>
      <c r="AO163" s="369"/>
      <c r="AP163" s="369"/>
      <c r="AQ163" s="369"/>
      <c r="AR163" s="369"/>
      <c r="AS163" s="369"/>
      <c r="AT163" s="369"/>
      <c r="AU163" s="369"/>
      <c r="AV163" s="369"/>
      <c r="AW163" s="369"/>
      <c r="AX163" s="369"/>
      <c r="AY163" s="369"/>
      <c r="AZ163" s="369"/>
      <c r="BA163" s="369"/>
      <c r="BB163" s="369"/>
      <c r="BC163" s="369"/>
      <c r="BD163" s="369"/>
      <c r="BE163" s="369"/>
      <c r="BF163" s="369"/>
      <c r="BG163" s="369"/>
      <c r="BH163" s="369"/>
      <c r="BI163" s="369"/>
      <c r="BJ163" s="369"/>
      <c r="BK163" s="369"/>
      <c r="BL163" s="369"/>
      <c r="BM163" s="369"/>
      <c r="BN163" s="369"/>
      <c r="BO163" s="369"/>
      <c r="BP163" s="369"/>
      <c r="BQ163" s="369"/>
      <c r="BR163" s="369"/>
      <c r="BS163" s="369"/>
      <c r="BT163" s="369"/>
      <c r="BU163" s="369"/>
      <c r="BV163" s="369"/>
      <c r="BW163" s="369"/>
      <c r="BX163" s="377"/>
    </row>
    <row r="164" spans="1:76" ht="14.25" customHeight="1">
      <c r="A164" s="357"/>
      <c r="B164" s="358"/>
      <c r="C164" s="344"/>
      <c r="D164" s="339"/>
      <c r="E164" s="339"/>
      <c r="F164" s="339"/>
      <c r="G164" s="345"/>
      <c r="H164" s="100"/>
      <c r="I164" s="100"/>
      <c r="J164" s="313" t="s">
        <v>487</v>
      </c>
      <c r="K164" s="313"/>
      <c r="L164" s="313"/>
      <c r="M164" s="338" t="s">
        <v>551</v>
      </c>
      <c r="N164" s="338"/>
      <c r="O164" s="338"/>
      <c r="P164" s="338"/>
      <c r="Q164" s="338"/>
      <c r="R164" s="46"/>
      <c r="S164" s="351" t="s">
        <v>552</v>
      </c>
      <c r="T164" s="320"/>
      <c r="U164" s="313" t="s">
        <v>553</v>
      </c>
      <c r="V164" s="313"/>
      <c r="W164" s="313"/>
      <c r="X164" s="313"/>
      <c r="Y164" s="313"/>
      <c r="Z164" s="314" t="s">
        <v>51</v>
      </c>
      <c r="AA164" s="314"/>
      <c r="AB164" s="314"/>
      <c r="AC164" s="313"/>
      <c r="AD164" s="313"/>
      <c r="AE164" s="313" t="s">
        <v>554</v>
      </c>
      <c r="AF164" s="313"/>
      <c r="AG164" s="313"/>
      <c r="AH164" s="313"/>
      <c r="AI164" s="313"/>
      <c r="AJ164" s="313"/>
      <c r="AK164" s="317"/>
      <c r="AN164" s="393" t="s">
        <v>476</v>
      </c>
      <c r="AO164" s="394"/>
      <c r="AP164" s="394"/>
      <c r="AQ164" s="383" t="s">
        <v>899</v>
      </c>
      <c r="AR164" s="384"/>
      <c r="AS164" s="384"/>
      <c r="AT164" s="384"/>
      <c r="AU164" s="384"/>
      <c r="AV164" s="384"/>
      <c r="AW164" s="384"/>
      <c r="AX164" s="384"/>
      <c r="AY164" s="384"/>
      <c r="AZ164" s="384"/>
      <c r="BA164" s="384"/>
      <c r="BB164" s="384"/>
      <c r="BC164" s="384"/>
      <c r="BD164" s="384"/>
      <c r="BE164" s="384"/>
      <c r="BF164" s="384"/>
      <c r="BG164" s="385"/>
      <c r="BH164" s="384" t="s">
        <v>900</v>
      </c>
      <c r="BI164" s="384"/>
      <c r="BJ164" s="384"/>
      <c r="BK164" s="384"/>
      <c r="BL164" s="384"/>
      <c r="BM164" s="384"/>
      <c r="BN164" s="384"/>
      <c r="BO164" s="384"/>
      <c r="BP164" s="384"/>
      <c r="BQ164" s="384"/>
      <c r="BR164" s="384"/>
      <c r="BS164" s="384"/>
      <c r="BT164" s="384"/>
      <c r="BU164" s="384"/>
      <c r="BV164" s="384"/>
      <c r="BW164" s="384"/>
      <c r="BX164" s="385"/>
    </row>
    <row r="165" spans="1:76" ht="14.25" customHeight="1">
      <c r="A165" s="357"/>
      <c r="B165" s="358"/>
      <c r="C165" s="344"/>
      <c r="D165" s="339"/>
      <c r="E165" s="339"/>
      <c r="F165" s="339"/>
      <c r="G165" s="345"/>
      <c r="H165" s="100"/>
      <c r="I165" s="100"/>
      <c r="J165" s="313"/>
      <c r="K165" s="313"/>
      <c r="L165" s="313"/>
      <c r="M165" s="354" t="s">
        <v>489</v>
      </c>
      <c r="N165" s="354"/>
      <c r="O165" s="354"/>
      <c r="P165" s="354"/>
      <c r="Q165" s="354"/>
      <c r="R165" s="46"/>
      <c r="S165" s="46"/>
      <c r="T165" s="86"/>
      <c r="U165" s="313"/>
      <c r="V165" s="313"/>
      <c r="W165" s="313"/>
      <c r="X165" s="313"/>
      <c r="Y165" s="313"/>
      <c r="Z165" s="314"/>
      <c r="AA165" s="314"/>
      <c r="AB165" s="314"/>
      <c r="AC165" s="313"/>
      <c r="AD165" s="313"/>
      <c r="AE165" s="313"/>
      <c r="AF165" s="313"/>
      <c r="AG165" s="313"/>
      <c r="AH165" s="313"/>
      <c r="AI165" s="313"/>
      <c r="AJ165" s="313"/>
      <c r="AK165" s="317"/>
      <c r="AN165" s="395"/>
      <c r="AO165" s="396"/>
      <c r="AP165" s="396"/>
      <c r="AQ165" s="386"/>
      <c r="AR165" s="387"/>
      <c r="AS165" s="387"/>
      <c r="AT165" s="387"/>
      <c r="AU165" s="388"/>
      <c r="AV165" s="389" t="s">
        <v>479</v>
      </c>
      <c r="AW165" s="390"/>
      <c r="AX165" s="390"/>
      <c r="AY165" s="390"/>
      <c r="AZ165" s="390"/>
      <c r="BA165" s="391"/>
      <c r="BB165" s="389" t="s">
        <v>480</v>
      </c>
      <c r="BC165" s="390"/>
      <c r="BD165" s="390"/>
      <c r="BE165" s="390"/>
      <c r="BF165" s="390"/>
      <c r="BG165" s="391"/>
      <c r="BH165" s="386"/>
      <c r="BI165" s="387"/>
      <c r="BJ165" s="387"/>
      <c r="BK165" s="387"/>
      <c r="BL165" s="388"/>
      <c r="BM165" s="389" t="s">
        <v>479</v>
      </c>
      <c r="BN165" s="390"/>
      <c r="BO165" s="390"/>
      <c r="BP165" s="390"/>
      <c r="BQ165" s="390"/>
      <c r="BR165" s="391"/>
      <c r="BS165" s="389" t="s">
        <v>480</v>
      </c>
      <c r="BT165" s="390"/>
      <c r="BU165" s="390"/>
      <c r="BV165" s="390"/>
      <c r="BW165" s="390"/>
      <c r="BX165" s="391"/>
    </row>
    <row r="166" spans="1:76" ht="14.25" customHeight="1">
      <c r="A166" s="357"/>
      <c r="B166" s="358"/>
      <c r="C166" s="344"/>
      <c r="D166" s="339"/>
      <c r="E166" s="339"/>
      <c r="F166" s="339"/>
      <c r="G166" s="345"/>
      <c r="H166" s="39"/>
      <c r="I166" s="39"/>
      <c r="J166" s="39"/>
      <c r="K166" s="321" t="s">
        <v>546</v>
      </c>
      <c r="L166" s="321"/>
      <c r="M166" s="321"/>
      <c r="N166" s="39" t="s">
        <v>547</v>
      </c>
      <c r="O166" s="39"/>
      <c r="P166" s="39"/>
      <c r="Q166" s="39"/>
      <c r="R166" s="87"/>
      <c r="S166" s="46"/>
      <c r="T166" s="86"/>
      <c r="U166" s="86"/>
      <c r="V166" s="86"/>
      <c r="W166" s="67"/>
      <c r="X166" s="46" t="s">
        <v>549</v>
      </c>
      <c r="Y166" s="313" t="s">
        <v>255</v>
      </c>
      <c r="Z166" s="313"/>
      <c r="AA166" s="350"/>
      <c r="AB166" s="350"/>
      <c r="AC166" s="350"/>
      <c r="AD166" s="350"/>
      <c r="AE166" s="313" t="s">
        <v>51</v>
      </c>
      <c r="AF166" s="313"/>
      <c r="AG166" s="115" t="s">
        <v>555</v>
      </c>
      <c r="AH166" s="89"/>
      <c r="AI166" s="89"/>
      <c r="AJ166" s="57"/>
      <c r="AK166" s="58"/>
      <c r="AN166" s="395"/>
      <c r="AO166" s="396"/>
      <c r="AP166" s="396"/>
      <c r="AQ166" s="374" t="s">
        <v>477</v>
      </c>
      <c r="AR166" s="332"/>
      <c r="AS166" s="332"/>
      <c r="AT166" s="332"/>
      <c r="AU166" s="333"/>
      <c r="AV166" s="375"/>
      <c r="AW166" s="376"/>
      <c r="AX166" s="376"/>
      <c r="AY166" s="369" t="s">
        <v>918</v>
      </c>
      <c r="AZ166" s="369"/>
      <c r="BA166" s="377"/>
      <c r="BB166" s="375"/>
      <c r="BC166" s="376"/>
      <c r="BD166" s="376"/>
      <c r="BE166" s="369" t="s">
        <v>918</v>
      </c>
      <c r="BF166" s="369"/>
      <c r="BG166" s="377"/>
      <c r="BH166" s="374" t="s">
        <v>477</v>
      </c>
      <c r="BI166" s="332"/>
      <c r="BJ166" s="332"/>
      <c r="BK166" s="332"/>
      <c r="BL166" s="333"/>
      <c r="BM166" s="375"/>
      <c r="BN166" s="376"/>
      <c r="BO166" s="376"/>
      <c r="BP166" s="369" t="s">
        <v>918</v>
      </c>
      <c r="BQ166" s="369"/>
      <c r="BR166" s="377"/>
      <c r="BS166" s="375"/>
      <c r="BT166" s="376"/>
      <c r="BU166" s="376"/>
      <c r="BV166" s="369" t="s">
        <v>918</v>
      </c>
      <c r="BW166" s="369"/>
      <c r="BX166" s="377"/>
    </row>
    <row r="167" spans="1:76" ht="14.25" customHeight="1">
      <c r="A167" s="359"/>
      <c r="B167" s="360"/>
      <c r="C167" s="346"/>
      <c r="D167" s="347"/>
      <c r="E167" s="347"/>
      <c r="F167" s="347"/>
      <c r="G167" s="348"/>
      <c r="H167" s="44"/>
      <c r="I167" s="44"/>
      <c r="J167" s="44"/>
      <c r="K167" s="44"/>
      <c r="L167" s="44"/>
      <c r="M167" s="44"/>
      <c r="N167" s="44" t="s">
        <v>548</v>
      </c>
      <c r="O167" s="44"/>
      <c r="P167" s="48"/>
      <c r="Q167" s="44"/>
      <c r="R167" s="44"/>
      <c r="S167" s="44"/>
      <c r="T167" s="62"/>
      <c r="U167" s="62"/>
      <c r="V167" s="62"/>
      <c r="W167" s="62"/>
      <c r="X167" s="48" t="s">
        <v>877</v>
      </c>
      <c r="Y167" s="331" t="s">
        <v>550</v>
      </c>
      <c r="Z167" s="331"/>
      <c r="AA167" s="442"/>
      <c r="AB167" s="442"/>
      <c r="AC167" s="442"/>
      <c r="AD167" s="442"/>
      <c r="AE167" s="331" t="s">
        <v>260</v>
      </c>
      <c r="AF167" s="331"/>
      <c r="AG167" s="48" t="s">
        <v>556</v>
      </c>
      <c r="AH167" s="44"/>
      <c r="AI167" s="44"/>
      <c r="AJ167" s="44"/>
      <c r="AK167" s="45"/>
      <c r="AN167" s="397"/>
      <c r="AO167" s="398"/>
      <c r="AP167" s="398"/>
      <c r="AQ167" s="374" t="s">
        <v>478</v>
      </c>
      <c r="AR167" s="332"/>
      <c r="AS167" s="332"/>
      <c r="AT167" s="332"/>
      <c r="AU167" s="333"/>
      <c r="AV167" s="375"/>
      <c r="AW167" s="376"/>
      <c r="AX167" s="376"/>
      <c r="AY167" s="369" t="s">
        <v>918</v>
      </c>
      <c r="AZ167" s="369"/>
      <c r="BA167" s="377"/>
      <c r="BB167" s="375"/>
      <c r="BC167" s="376"/>
      <c r="BD167" s="376"/>
      <c r="BE167" s="369" t="s">
        <v>918</v>
      </c>
      <c r="BF167" s="369"/>
      <c r="BG167" s="377"/>
      <c r="BH167" s="374" t="s">
        <v>478</v>
      </c>
      <c r="BI167" s="332"/>
      <c r="BJ167" s="332"/>
      <c r="BK167" s="332"/>
      <c r="BL167" s="333"/>
      <c r="BM167" s="375"/>
      <c r="BN167" s="376"/>
      <c r="BO167" s="376"/>
      <c r="BP167" s="369" t="s">
        <v>918</v>
      </c>
      <c r="BQ167" s="369"/>
      <c r="BR167" s="377"/>
      <c r="BS167" s="375"/>
      <c r="BT167" s="376"/>
      <c r="BU167" s="376"/>
      <c r="BV167" s="369" t="s">
        <v>918</v>
      </c>
      <c r="BW167" s="369"/>
      <c r="BX167" s="377"/>
    </row>
    <row r="168" spans="1:76" ht="14.25" customHeight="1">
      <c r="A168" s="100"/>
      <c r="B168" s="100"/>
      <c r="C168" s="100"/>
      <c r="D168" s="100"/>
      <c r="E168" s="100"/>
      <c r="F168" s="100"/>
      <c r="G168" s="100"/>
      <c r="H168" s="100"/>
      <c r="I168" s="100"/>
      <c r="J168" s="100"/>
      <c r="K168" s="39"/>
      <c r="L168" s="39"/>
      <c r="M168" s="39"/>
      <c r="N168" s="39"/>
      <c r="O168" s="39"/>
      <c r="P168" s="46"/>
      <c r="Q168" s="39"/>
      <c r="R168" s="39"/>
      <c r="S168" s="39"/>
      <c r="T168" s="67"/>
      <c r="U168" s="67"/>
      <c r="V168" s="67"/>
      <c r="W168" s="67"/>
      <c r="X168" s="39"/>
      <c r="Y168" s="39"/>
      <c r="Z168" s="39"/>
      <c r="AA168" s="39"/>
      <c r="AB168" s="39"/>
      <c r="AC168" s="39"/>
      <c r="AD168" s="39"/>
      <c r="AE168" s="39"/>
      <c r="AF168" s="39"/>
      <c r="AG168" s="39"/>
      <c r="AH168" s="39"/>
      <c r="AI168" s="39"/>
      <c r="AJ168" s="39"/>
      <c r="AK168" s="39"/>
      <c r="AN168" s="46"/>
      <c r="AO168" s="46"/>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c r="BV168" s="39"/>
      <c r="BW168" s="39"/>
      <c r="BX168" s="39"/>
    </row>
    <row r="169" spans="1:76" ht="10.5">
      <c r="A169" s="298"/>
      <c r="B169" s="298"/>
      <c r="C169" s="298"/>
      <c r="D169" s="298"/>
      <c r="E169" s="298"/>
      <c r="F169" s="298"/>
      <c r="G169" s="298"/>
      <c r="H169" s="298"/>
      <c r="I169" s="412" t="s">
        <v>878</v>
      </c>
      <c r="J169" s="412"/>
      <c r="K169" s="412"/>
      <c r="L169" s="412"/>
      <c r="M169" s="412"/>
      <c r="N169" s="412"/>
      <c r="O169" s="412"/>
      <c r="P169" s="412"/>
      <c r="Q169" s="412"/>
      <c r="R169" s="412"/>
      <c r="S169" s="412"/>
      <c r="T169" s="412"/>
      <c r="U169" s="412"/>
      <c r="V169" s="412"/>
      <c r="W169" s="412"/>
      <c r="X169" s="412"/>
      <c r="Y169" s="412"/>
      <c r="Z169" s="412"/>
      <c r="AA169" s="412"/>
      <c r="AB169" s="412"/>
      <c r="AC169" s="412"/>
      <c r="AD169" s="412"/>
      <c r="AE169" s="412"/>
      <c r="AF169" s="412"/>
      <c r="AG169" s="412"/>
      <c r="AH169" s="412"/>
      <c r="AI169" s="412"/>
      <c r="AJ169" s="412"/>
      <c r="AK169" s="412"/>
      <c r="AL169" s="412"/>
      <c r="AM169" s="412"/>
      <c r="AN169" s="412"/>
      <c r="AO169" s="412"/>
      <c r="AP169" s="412"/>
      <c r="AQ169" s="412"/>
      <c r="AR169" s="412"/>
      <c r="AS169" s="412"/>
      <c r="AT169" s="412"/>
      <c r="AU169" s="412"/>
      <c r="AV169" s="412"/>
      <c r="AW169" s="412"/>
      <c r="AX169" s="412"/>
      <c r="AY169" s="412"/>
      <c r="AZ169" s="412"/>
      <c r="BA169" s="412"/>
      <c r="BB169" s="412"/>
      <c r="BC169" s="412"/>
      <c r="BD169" s="412"/>
      <c r="BE169" s="412"/>
      <c r="BF169" s="412"/>
      <c r="BG169" s="412"/>
      <c r="BH169" s="412"/>
      <c r="BI169" s="412"/>
      <c r="BJ169" s="412"/>
      <c r="BK169" s="412"/>
      <c r="BL169" s="412"/>
      <c r="BM169" s="412"/>
      <c r="BN169" s="412"/>
      <c r="BO169" s="412"/>
      <c r="BP169" s="412"/>
      <c r="BQ169" s="298" t="s">
        <v>895</v>
      </c>
      <c r="BR169" s="298">
        <v>5</v>
      </c>
      <c r="BS169" s="298"/>
      <c r="BT169" s="298" t="s">
        <v>896</v>
      </c>
      <c r="BU169" s="298"/>
      <c r="BV169" s="298">
        <v>5</v>
      </c>
      <c r="BW169" s="298"/>
      <c r="BX169" s="298" t="s">
        <v>897</v>
      </c>
    </row>
    <row r="170" spans="1:76" ht="10.5">
      <c r="A170" s="298"/>
      <c r="B170" s="298"/>
      <c r="C170" s="298"/>
      <c r="D170" s="298"/>
      <c r="E170" s="298"/>
      <c r="F170" s="298"/>
      <c r="G170" s="298"/>
      <c r="H170" s="298"/>
      <c r="I170" s="412"/>
      <c r="J170" s="412"/>
      <c r="K170" s="412"/>
      <c r="L170" s="412"/>
      <c r="M170" s="412"/>
      <c r="N170" s="412"/>
      <c r="O170" s="412"/>
      <c r="P170" s="412"/>
      <c r="Q170" s="412"/>
      <c r="R170" s="412"/>
      <c r="S170" s="412"/>
      <c r="T170" s="412"/>
      <c r="U170" s="412"/>
      <c r="V170" s="412"/>
      <c r="W170" s="412"/>
      <c r="X170" s="412"/>
      <c r="Y170" s="412"/>
      <c r="Z170" s="412"/>
      <c r="AA170" s="412"/>
      <c r="AB170" s="412"/>
      <c r="AC170" s="412"/>
      <c r="AD170" s="412"/>
      <c r="AE170" s="412"/>
      <c r="AF170" s="412"/>
      <c r="AG170" s="412"/>
      <c r="AH170" s="412"/>
      <c r="AI170" s="412"/>
      <c r="AJ170" s="412"/>
      <c r="AK170" s="412"/>
      <c r="AL170" s="412"/>
      <c r="AM170" s="412"/>
      <c r="AN170" s="412"/>
      <c r="AO170" s="412"/>
      <c r="AP170" s="412"/>
      <c r="AQ170" s="412"/>
      <c r="AR170" s="412"/>
      <c r="AS170" s="412"/>
      <c r="AT170" s="412"/>
      <c r="AU170" s="412"/>
      <c r="AV170" s="412"/>
      <c r="AW170" s="412"/>
      <c r="AX170" s="412"/>
      <c r="AY170" s="412"/>
      <c r="AZ170" s="412"/>
      <c r="BA170" s="412"/>
      <c r="BB170" s="412"/>
      <c r="BC170" s="412"/>
      <c r="BD170" s="412"/>
      <c r="BE170" s="412"/>
      <c r="BF170" s="412"/>
      <c r="BG170" s="412"/>
      <c r="BH170" s="412"/>
      <c r="BI170" s="412"/>
      <c r="BJ170" s="412"/>
      <c r="BK170" s="412"/>
      <c r="BL170" s="412"/>
      <c r="BM170" s="412"/>
      <c r="BN170" s="412"/>
      <c r="BO170" s="412"/>
      <c r="BP170" s="412"/>
      <c r="BQ170" s="298"/>
      <c r="BR170" s="298"/>
      <c r="BS170" s="298"/>
      <c r="BT170" s="298"/>
      <c r="BU170" s="298"/>
      <c r="BV170" s="298"/>
      <c r="BW170" s="298"/>
      <c r="BX170" s="298"/>
    </row>
    <row r="172" ht="15.75" customHeight="1">
      <c r="A172" s="35" t="s">
        <v>261</v>
      </c>
    </row>
    <row r="173" spans="1:76" ht="15.75" customHeight="1">
      <c r="A173" s="374" t="s">
        <v>879</v>
      </c>
      <c r="B173" s="332"/>
      <c r="C173" s="332"/>
      <c r="D173" s="333"/>
      <c r="E173" s="410"/>
      <c r="F173" s="410"/>
      <c r="G173" s="410"/>
      <c r="H173" s="410"/>
      <c r="I173" s="411" t="s">
        <v>23</v>
      </c>
      <c r="J173" s="411"/>
      <c r="K173" s="411"/>
      <c r="L173" s="375"/>
      <c r="M173" s="376"/>
      <c r="N173" s="376"/>
      <c r="O173" s="376"/>
      <c r="P173" s="376"/>
      <c r="Q173" s="376"/>
      <c r="R173" s="376"/>
      <c r="S173" s="60" t="s">
        <v>35</v>
      </c>
      <c r="T173" s="374" t="s">
        <v>37</v>
      </c>
      <c r="U173" s="332"/>
      <c r="V173" s="333"/>
      <c r="W173" s="375"/>
      <c r="X173" s="376"/>
      <c r="Y173" s="376"/>
      <c r="Z173" s="376"/>
      <c r="AA173" s="376"/>
      <c r="AB173" s="60" t="s">
        <v>35</v>
      </c>
      <c r="AC173" s="374" t="s">
        <v>36</v>
      </c>
      <c r="AD173" s="332"/>
      <c r="AE173" s="333"/>
      <c r="AF173" s="375"/>
      <c r="AG173" s="376"/>
      <c r="AH173" s="376"/>
      <c r="AI173" s="376"/>
      <c r="AJ173" s="376"/>
      <c r="AK173" s="60" t="s">
        <v>35</v>
      </c>
      <c r="AN173" s="341" t="s">
        <v>293</v>
      </c>
      <c r="AO173" s="342"/>
      <c r="AP173" s="342"/>
      <c r="AQ173" s="342"/>
      <c r="AR173" s="343"/>
      <c r="AS173" s="374" t="s">
        <v>291</v>
      </c>
      <c r="AT173" s="332"/>
      <c r="AU173" s="332"/>
      <c r="AV173" s="332"/>
      <c r="AW173" s="333"/>
      <c r="AX173" s="427"/>
      <c r="AY173" s="370"/>
      <c r="AZ173" s="370"/>
      <c r="BA173" s="370"/>
      <c r="BB173" s="370"/>
      <c r="BC173" s="370"/>
      <c r="BD173" s="370"/>
      <c r="BE173" s="374" t="s">
        <v>302</v>
      </c>
      <c r="BF173" s="332"/>
      <c r="BG173" s="332"/>
      <c r="BH173" s="333"/>
      <c r="BI173" s="416"/>
      <c r="BJ173" s="416"/>
      <c r="BK173" s="416"/>
      <c r="BL173" s="416"/>
      <c r="BM173" s="369" t="s">
        <v>928</v>
      </c>
      <c r="BN173" s="377"/>
      <c r="BO173" s="374" t="s">
        <v>303</v>
      </c>
      <c r="BP173" s="332"/>
      <c r="BQ173" s="332"/>
      <c r="BR173" s="333"/>
      <c r="BS173" s="540" t="s">
        <v>304</v>
      </c>
      <c r="BT173" s="512"/>
      <c r="BU173" s="542"/>
      <c r="BV173" s="542"/>
      <c r="BW173" s="542"/>
      <c r="BX173" s="543"/>
    </row>
    <row r="174" spans="1:76" ht="15.75" customHeight="1">
      <c r="A174" s="341" t="s">
        <v>880</v>
      </c>
      <c r="B174" s="342"/>
      <c r="C174" s="342"/>
      <c r="D174" s="343"/>
      <c r="E174" s="550"/>
      <c r="F174" s="484"/>
      <c r="G174" s="484"/>
      <c r="H174" s="486"/>
      <c r="I174" s="341" t="s">
        <v>266</v>
      </c>
      <c r="J174" s="342"/>
      <c r="K174" s="342"/>
      <c r="L174" s="342"/>
      <c r="M174" s="342"/>
      <c r="N174" s="343"/>
      <c r="O174" s="95"/>
      <c r="P174" s="37"/>
      <c r="Q174" s="37"/>
      <c r="R174" s="37"/>
      <c r="S174" s="37"/>
      <c r="T174" s="37"/>
      <c r="U174" s="37"/>
      <c r="V174" s="37"/>
      <c r="W174" s="37"/>
      <c r="X174" s="37"/>
      <c r="Y174" s="37"/>
      <c r="Z174" s="37"/>
      <c r="AA174" s="37"/>
      <c r="AB174" s="37"/>
      <c r="AC174" s="37"/>
      <c r="AD174" s="37"/>
      <c r="AE174" s="37"/>
      <c r="AF174" s="37"/>
      <c r="AG174" s="37"/>
      <c r="AH174" s="37"/>
      <c r="AI174" s="37"/>
      <c r="AJ174" s="37"/>
      <c r="AK174" s="38"/>
      <c r="AN174" s="344"/>
      <c r="AO174" s="339"/>
      <c r="AP174" s="339"/>
      <c r="AQ174" s="339"/>
      <c r="AR174" s="345"/>
      <c r="AS174" s="374" t="s">
        <v>292</v>
      </c>
      <c r="AT174" s="332"/>
      <c r="AU174" s="332"/>
      <c r="AV174" s="332"/>
      <c r="AW174" s="333"/>
      <c r="AX174" s="440"/>
      <c r="AY174" s="441"/>
      <c r="AZ174" s="441"/>
      <c r="BA174" s="441"/>
      <c r="BB174" s="441"/>
      <c r="BC174" s="441"/>
      <c r="BD174" s="441"/>
      <c r="BE174" s="441"/>
      <c r="BF174" s="369" t="s">
        <v>925</v>
      </c>
      <c r="BG174" s="369"/>
      <c r="BH174" s="93"/>
      <c r="BI174" s="93"/>
      <c r="BJ174" s="93"/>
      <c r="BK174" s="43" t="s">
        <v>305</v>
      </c>
      <c r="BL174" s="93"/>
      <c r="BM174" s="93"/>
      <c r="BN174" s="93"/>
      <c r="BO174" s="93"/>
      <c r="BP174" s="93"/>
      <c r="BQ174" s="93"/>
      <c r="BR174" s="93"/>
      <c r="BS174" s="93"/>
      <c r="BT174" s="93"/>
      <c r="BU174" s="93"/>
      <c r="BV174" s="93"/>
      <c r="BW174" s="93"/>
      <c r="BX174" s="94"/>
    </row>
    <row r="175" spans="1:76" ht="15.75" customHeight="1">
      <c r="A175" s="346"/>
      <c r="B175" s="347"/>
      <c r="C175" s="347"/>
      <c r="D175" s="348"/>
      <c r="E175" s="551"/>
      <c r="F175" s="485"/>
      <c r="G175" s="485"/>
      <c r="H175" s="487"/>
      <c r="I175" s="346"/>
      <c r="J175" s="347"/>
      <c r="K175" s="347"/>
      <c r="L175" s="347"/>
      <c r="M175" s="347"/>
      <c r="N175" s="348"/>
      <c r="O175" s="47"/>
      <c r="P175" s="44"/>
      <c r="Q175" s="44"/>
      <c r="R175" s="44"/>
      <c r="S175" s="44"/>
      <c r="T175" s="44"/>
      <c r="U175" s="44"/>
      <c r="V175" s="44"/>
      <c r="W175" s="44"/>
      <c r="X175" s="44"/>
      <c r="Y175" s="44"/>
      <c r="Z175" s="44"/>
      <c r="AA175" s="44"/>
      <c r="AB175" s="44"/>
      <c r="AC175" s="44"/>
      <c r="AD175" s="44"/>
      <c r="AE175" s="44"/>
      <c r="AF175" s="44"/>
      <c r="AG175" s="44"/>
      <c r="AH175" s="44"/>
      <c r="AI175" s="44"/>
      <c r="AJ175" s="44"/>
      <c r="AK175" s="45"/>
      <c r="AN175" s="344"/>
      <c r="AO175" s="339"/>
      <c r="AP175" s="339"/>
      <c r="AQ175" s="339"/>
      <c r="AR175" s="345"/>
      <c r="AS175" s="341" t="s">
        <v>927</v>
      </c>
      <c r="AT175" s="342"/>
      <c r="AU175" s="342"/>
      <c r="AV175" s="342"/>
      <c r="AW175" s="343"/>
      <c r="AX175" s="459" t="s">
        <v>306</v>
      </c>
      <c r="AY175" s="318"/>
      <c r="AZ175" s="318"/>
      <c r="BA175" s="326"/>
      <c r="BB175" s="326"/>
      <c r="BC175" s="326"/>
      <c r="BD175" s="326"/>
      <c r="BE175" s="326"/>
      <c r="BF175" s="326" t="s">
        <v>925</v>
      </c>
      <c r="BG175" s="326"/>
      <c r="BH175" s="39"/>
      <c r="BI175" s="39"/>
      <c r="BJ175" s="39"/>
      <c r="BK175" s="326"/>
      <c r="BL175" s="39" t="s">
        <v>333</v>
      </c>
      <c r="BM175" s="37"/>
      <c r="BN175" s="39"/>
      <c r="BO175" s="39"/>
      <c r="BP175" s="39"/>
      <c r="BQ175" s="39"/>
      <c r="BR175" s="326" t="s">
        <v>335</v>
      </c>
      <c r="BS175" s="326"/>
      <c r="BT175" s="541">
        <v>0.6</v>
      </c>
      <c r="BU175" s="541"/>
      <c r="BV175" s="326"/>
      <c r="BW175" s="39"/>
      <c r="BX175" s="40"/>
    </row>
    <row r="176" spans="1:76" ht="15.75" customHeight="1">
      <c r="A176" s="374" t="s">
        <v>881</v>
      </c>
      <c r="B176" s="332"/>
      <c r="C176" s="332"/>
      <c r="D176" s="333"/>
      <c r="E176" s="375"/>
      <c r="F176" s="376"/>
      <c r="G176" s="376"/>
      <c r="H176" s="376" t="s">
        <v>7</v>
      </c>
      <c r="I176" s="392"/>
      <c r="J176" s="374" t="s">
        <v>262</v>
      </c>
      <c r="K176" s="332"/>
      <c r="L176" s="332"/>
      <c r="M176" s="332"/>
      <c r="N176" s="333"/>
      <c r="O176" s="450"/>
      <c r="P176" s="450"/>
      <c r="Q176" s="450"/>
      <c r="R176" s="450"/>
      <c r="S176" s="450"/>
      <c r="T176" s="546" t="s">
        <v>263</v>
      </c>
      <c r="U176" s="547"/>
      <c r="V176" s="374" t="s">
        <v>264</v>
      </c>
      <c r="W176" s="332"/>
      <c r="X176" s="332"/>
      <c r="Y176" s="332"/>
      <c r="Z176" s="332"/>
      <c r="AA176" s="332"/>
      <c r="AB176" s="332"/>
      <c r="AC176" s="333"/>
      <c r="AD176" s="450"/>
      <c r="AE176" s="450"/>
      <c r="AF176" s="450"/>
      <c r="AG176" s="450"/>
      <c r="AH176" s="450"/>
      <c r="AI176" s="376" t="s">
        <v>265</v>
      </c>
      <c r="AJ176" s="376"/>
      <c r="AK176" s="392"/>
      <c r="AN176" s="344"/>
      <c r="AO176" s="339"/>
      <c r="AP176" s="339"/>
      <c r="AQ176" s="339"/>
      <c r="AR176" s="345"/>
      <c r="AS176" s="344"/>
      <c r="AT176" s="339"/>
      <c r="AU176" s="339"/>
      <c r="AV176" s="339"/>
      <c r="AW176" s="345"/>
      <c r="AX176" s="39"/>
      <c r="AY176" s="39"/>
      <c r="AZ176" s="39"/>
      <c r="BA176" s="39"/>
      <c r="BB176" s="39"/>
      <c r="BC176" s="39"/>
      <c r="BD176" s="39"/>
      <c r="BE176" s="39"/>
      <c r="BF176" s="39"/>
      <c r="BG176" s="39"/>
      <c r="BH176" s="39"/>
      <c r="BI176" s="39"/>
      <c r="BJ176" s="39"/>
      <c r="BK176" s="313"/>
      <c r="BL176" s="39" t="s">
        <v>334</v>
      </c>
      <c r="BM176" s="39"/>
      <c r="BN176" s="57"/>
      <c r="BO176" s="39"/>
      <c r="BP176" s="39"/>
      <c r="BQ176" s="39"/>
      <c r="BR176" s="313" t="s">
        <v>336</v>
      </c>
      <c r="BS176" s="313"/>
      <c r="BT176" s="544">
        <v>0.8</v>
      </c>
      <c r="BU176" s="544"/>
      <c r="BV176" s="313"/>
      <c r="BW176" s="39"/>
      <c r="BX176" s="40"/>
    </row>
    <row r="177" spans="1:76" ht="15.75" customHeight="1">
      <c r="A177" s="43"/>
      <c r="B177" s="43"/>
      <c r="C177" s="43"/>
      <c r="D177" s="43"/>
      <c r="E177" s="43"/>
      <c r="F177" s="63"/>
      <c r="G177" s="63"/>
      <c r="H177" s="63"/>
      <c r="I177" s="63"/>
      <c r="J177" s="63"/>
      <c r="K177" s="43"/>
      <c r="L177" s="43"/>
      <c r="M177" s="43"/>
      <c r="N177" s="43"/>
      <c r="O177" s="43"/>
      <c r="P177" s="43"/>
      <c r="Q177" s="43"/>
      <c r="R177" s="43"/>
      <c r="S177" s="43"/>
      <c r="T177" s="43"/>
      <c r="U177" s="43"/>
      <c r="V177" s="43"/>
      <c r="W177" s="43"/>
      <c r="X177" s="75"/>
      <c r="Y177" s="43"/>
      <c r="Z177" s="43"/>
      <c r="AA177" s="43"/>
      <c r="AB177" s="43"/>
      <c r="AC177" s="43"/>
      <c r="AD177" s="43"/>
      <c r="AE177" s="43"/>
      <c r="AF177" s="43"/>
      <c r="AG177" s="43"/>
      <c r="AH177" s="43"/>
      <c r="AI177" s="43"/>
      <c r="AJ177" s="43"/>
      <c r="AK177" s="43"/>
      <c r="AN177" s="344"/>
      <c r="AO177" s="339"/>
      <c r="AP177" s="339"/>
      <c r="AQ177" s="339"/>
      <c r="AR177" s="345"/>
      <c r="AS177" s="346"/>
      <c r="AT177" s="347"/>
      <c r="AU177" s="347"/>
      <c r="AV177" s="347"/>
      <c r="AW177" s="348"/>
      <c r="AX177" s="39"/>
      <c r="AY177" s="39"/>
      <c r="AZ177" s="39"/>
      <c r="BA177" s="39"/>
      <c r="BB177" s="39"/>
      <c r="BC177" s="39"/>
      <c r="BD177" s="39"/>
      <c r="BE177" s="39"/>
      <c r="BF177" s="39"/>
      <c r="BG177" s="39"/>
      <c r="BH177" s="39"/>
      <c r="BI177" s="39"/>
      <c r="BJ177" s="39"/>
      <c r="BK177" s="331"/>
      <c r="BL177" s="39" t="s">
        <v>332</v>
      </c>
      <c r="BM177" s="44"/>
      <c r="BN177" s="39"/>
      <c r="BO177" s="39"/>
      <c r="BP177" s="39"/>
      <c r="BQ177" s="39"/>
      <c r="BR177" s="331" t="s">
        <v>336</v>
      </c>
      <c r="BS177" s="331"/>
      <c r="BT177" s="545">
        <v>1</v>
      </c>
      <c r="BU177" s="545"/>
      <c r="BV177" s="331"/>
      <c r="BW177" s="39"/>
      <c r="BX177" s="40"/>
    </row>
    <row r="178" spans="1:76" ht="15.75" customHeight="1">
      <c r="A178" s="422" t="s">
        <v>271</v>
      </c>
      <c r="B178" s="342"/>
      <c r="C178" s="342"/>
      <c r="D178" s="342"/>
      <c r="E178" s="343"/>
      <c r="F178" s="555" t="s">
        <v>881</v>
      </c>
      <c r="G178" s="556"/>
      <c r="H178" s="556"/>
      <c r="I178" s="556"/>
      <c r="J178" s="557"/>
      <c r="K178" s="378"/>
      <c r="L178" s="369"/>
      <c r="M178" s="369"/>
      <c r="N178" s="369" t="s">
        <v>338</v>
      </c>
      <c r="O178" s="369"/>
      <c r="P178" s="374" t="s">
        <v>339</v>
      </c>
      <c r="Q178" s="332"/>
      <c r="R178" s="332"/>
      <c r="S178" s="332"/>
      <c r="T178" s="333"/>
      <c r="U178" s="534"/>
      <c r="V178" s="362"/>
      <c r="W178" s="362"/>
      <c r="X178" s="369" t="s">
        <v>340</v>
      </c>
      <c r="Y178" s="369"/>
      <c r="Z178" s="374" t="s">
        <v>341</v>
      </c>
      <c r="AA178" s="332"/>
      <c r="AB178" s="332"/>
      <c r="AC178" s="332"/>
      <c r="AD178" s="333"/>
      <c r="AE178" s="534"/>
      <c r="AF178" s="362"/>
      <c r="AG178" s="362"/>
      <c r="AH178" s="369" t="s">
        <v>337</v>
      </c>
      <c r="AI178" s="369"/>
      <c r="AJ178" s="369"/>
      <c r="AK178" s="377"/>
      <c r="AN178" s="344"/>
      <c r="AO178" s="339"/>
      <c r="AP178" s="339"/>
      <c r="AQ178" s="339"/>
      <c r="AR178" s="345"/>
      <c r="AS178" s="535" t="s">
        <v>298</v>
      </c>
      <c r="AT178" s="536"/>
      <c r="AU178" s="536"/>
      <c r="AV178" s="536"/>
      <c r="AW178" s="537"/>
      <c r="AX178" s="559" t="s">
        <v>300</v>
      </c>
      <c r="AY178" s="560"/>
      <c r="AZ178" s="560"/>
      <c r="BA178" s="560"/>
      <c r="BB178" s="538" t="s">
        <v>301</v>
      </c>
      <c r="BC178" s="539"/>
      <c r="BD178" s="539"/>
      <c r="BE178" s="539"/>
      <c r="BF178" s="538" t="s">
        <v>328</v>
      </c>
      <c r="BG178" s="539"/>
      <c r="BH178" s="539"/>
      <c r="BI178" s="539"/>
      <c r="BJ178" s="538" t="s">
        <v>329</v>
      </c>
      <c r="BK178" s="539"/>
      <c r="BL178" s="539"/>
      <c r="BM178" s="539"/>
      <c r="BN178" s="539"/>
      <c r="BO178" s="538" t="s">
        <v>330</v>
      </c>
      <c r="BP178" s="539"/>
      <c r="BQ178" s="539"/>
      <c r="BR178" s="539"/>
      <c r="BS178" s="539"/>
      <c r="BT178" s="538" t="s">
        <v>331</v>
      </c>
      <c r="BU178" s="539"/>
      <c r="BV178" s="539"/>
      <c r="BW178" s="539"/>
      <c r="BX178" s="539"/>
    </row>
    <row r="179" spans="1:76" ht="15.75" customHeight="1">
      <c r="A179" s="344"/>
      <c r="B179" s="339"/>
      <c r="C179" s="339"/>
      <c r="D179" s="339"/>
      <c r="E179" s="345"/>
      <c r="F179" s="411" t="s">
        <v>272</v>
      </c>
      <c r="G179" s="411"/>
      <c r="H179" s="411"/>
      <c r="I179" s="411"/>
      <c r="J179" s="411"/>
      <c r="K179" s="378" t="s">
        <v>345</v>
      </c>
      <c r="L179" s="369"/>
      <c r="M179" s="369"/>
      <c r="N179" s="369"/>
      <c r="O179" s="369"/>
      <c r="P179" s="42" t="s">
        <v>346</v>
      </c>
      <c r="Q179" s="374" t="s">
        <v>344</v>
      </c>
      <c r="R179" s="332"/>
      <c r="S179" s="332"/>
      <c r="T179" s="332"/>
      <c r="U179" s="332"/>
      <c r="V179" s="333"/>
      <c r="W179" s="534"/>
      <c r="X179" s="362"/>
      <c r="Y179" s="362"/>
      <c r="Z179" s="369" t="s">
        <v>342</v>
      </c>
      <c r="AA179" s="377"/>
      <c r="AB179" s="374" t="s">
        <v>343</v>
      </c>
      <c r="AC179" s="332"/>
      <c r="AD179" s="332"/>
      <c r="AE179" s="332"/>
      <c r="AF179" s="333"/>
      <c r="AG179" s="534"/>
      <c r="AH179" s="362"/>
      <c r="AI179" s="362"/>
      <c r="AJ179" s="369" t="s">
        <v>342</v>
      </c>
      <c r="AK179" s="377"/>
      <c r="AN179" s="344"/>
      <c r="AO179" s="339"/>
      <c r="AP179" s="339"/>
      <c r="AQ179" s="339"/>
      <c r="AR179" s="345"/>
      <c r="AS179" s="552" t="s">
        <v>299</v>
      </c>
      <c r="AT179" s="553"/>
      <c r="AU179" s="553"/>
      <c r="AV179" s="553"/>
      <c r="AW179" s="554"/>
      <c r="AX179" s="337">
        <v>0.5</v>
      </c>
      <c r="AY179" s="331"/>
      <c r="AZ179" s="331"/>
      <c r="BA179" s="331"/>
      <c r="BB179" s="558">
        <v>0.4</v>
      </c>
      <c r="BC179" s="558"/>
      <c r="BD179" s="558"/>
      <c r="BE179" s="558"/>
      <c r="BF179" s="558">
        <v>0.3</v>
      </c>
      <c r="BG179" s="558"/>
      <c r="BH179" s="558"/>
      <c r="BI179" s="558"/>
      <c r="BJ179" s="558">
        <v>0.25</v>
      </c>
      <c r="BK179" s="558"/>
      <c r="BL179" s="558"/>
      <c r="BM179" s="558"/>
      <c r="BN179" s="558"/>
      <c r="BO179" s="558">
        <v>0.2</v>
      </c>
      <c r="BP179" s="558"/>
      <c r="BQ179" s="558"/>
      <c r="BR179" s="558"/>
      <c r="BS179" s="558"/>
      <c r="BT179" s="331">
        <v>0.1</v>
      </c>
      <c r="BU179" s="331"/>
      <c r="BV179" s="331"/>
      <c r="BW179" s="331"/>
      <c r="BX179" s="407"/>
    </row>
    <row r="180" spans="1:76" ht="15.75" customHeight="1">
      <c r="A180" s="344"/>
      <c r="B180" s="339"/>
      <c r="C180" s="339"/>
      <c r="D180" s="339"/>
      <c r="E180" s="345"/>
      <c r="F180" s="447" t="s">
        <v>273</v>
      </c>
      <c r="G180" s="448"/>
      <c r="H180" s="448"/>
      <c r="I180" s="448"/>
      <c r="J180" s="449"/>
      <c r="K180" s="534"/>
      <c r="L180" s="362"/>
      <c r="M180" s="362"/>
      <c r="N180" s="362"/>
      <c r="O180" s="369" t="s">
        <v>342</v>
      </c>
      <c r="P180" s="377"/>
      <c r="Q180" s="374" t="s">
        <v>347</v>
      </c>
      <c r="R180" s="332"/>
      <c r="S180" s="332"/>
      <c r="T180" s="332"/>
      <c r="U180" s="332"/>
      <c r="V180" s="333"/>
      <c r="W180" s="427"/>
      <c r="X180" s="370"/>
      <c r="Y180" s="370"/>
      <c r="Z180" s="370"/>
      <c r="AA180" s="370"/>
      <c r="AB180" s="370"/>
      <c r="AC180" s="370"/>
      <c r="AD180" s="370"/>
      <c r="AE180" s="370"/>
      <c r="AF180" s="370"/>
      <c r="AG180" s="370"/>
      <c r="AH180" s="370"/>
      <c r="AI180" s="370"/>
      <c r="AJ180" s="370"/>
      <c r="AK180" s="453"/>
      <c r="AN180" s="344"/>
      <c r="AO180" s="339"/>
      <c r="AP180" s="339"/>
      <c r="AQ180" s="339"/>
      <c r="AR180" s="345"/>
      <c r="AS180" s="422" t="s">
        <v>324</v>
      </c>
      <c r="AT180" s="405"/>
      <c r="AU180" s="405"/>
      <c r="AV180" s="405"/>
      <c r="AW180" s="561"/>
      <c r="AX180" s="39"/>
      <c r="AY180" s="39"/>
      <c r="AZ180" s="39"/>
      <c r="BA180" s="39"/>
      <c r="BB180" s="39"/>
      <c r="BC180" s="39"/>
      <c r="BD180" s="39"/>
      <c r="BE180" s="39"/>
      <c r="BF180" s="39"/>
      <c r="BG180" s="39"/>
      <c r="BH180" s="39"/>
      <c r="BI180" s="39"/>
      <c r="BJ180" s="39"/>
      <c r="BK180" s="39"/>
      <c r="BL180" s="39"/>
      <c r="BM180" s="39"/>
      <c r="BN180" s="39"/>
      <c r="BO180" s="39"/>
      <c r="BP180" s="39"/>
      <c r="BQ180" s="39"/>
      <c r="BR180" s="39"/>
      <c r="BS180" s="39"/>
      <c r="BT180" s="39"/>
      <c r="BU180" s="39"/>
      <c r="BV180" s="39"/>
      <c r="BW180" s="39"/>
      <c r="BX180" s="40"/>
    </row>
    <row r="181" spans="1:76" ht="15.75" customHeight="1">
      <c r="A181" s="344"/>
      <c r="B181" s="339"/>
      <c r="C181" s="339"/>
      <c r="D181" s="339"/>
      <c r="E181" s="345"/>
      <c r="F181" s="374" t="s">
        <v>274</v>
      </c>
      <c r="G181" s="332"/>
      <c r="H181" s="332"/>
      <c r="I181" s="332"/>
      <c r="J181" s="333"/>
      <c r="K181" s="378" t="s">
        <v>348</v>
      </c>
      <c r="L181" s="369"/>
      <c r="M181" s="369"/>
      <c r="N181" s="369"/>
      <c r="O181" s="369"/>
      <c r="P181" s="369"/>
      <c r="Q181" s="369"/>
      <c r="R181" s="369" t="s">
        <v>351</v>
      </c>
      <c r="S181" s="369"/>
      <c r="T181" s="369" t="s">
        <v>349</v>
      </c>
      <c r="U181" s="369"/>
      <c r="V181" s="362"/>
      <c r="W181" s="362"/>
      <c r="X181" s="362"/>
      <c r="Y181" s="362"/>
      <c r="Z181" s="362"/>
      <c r="AA181" s="369" t="s">
        <v>351</v>
      </c>
      <c r="AB181" s="369"/>
      <c r="AC181" s="369" t="s">
        <v>350</v>
      </c>
      <c r="AD181" s="369"/>
      <c r="AE181" s="362"/>
      <c r="AF181" s="362"/>
      <c r="AG181" s="362"/>
      <c r="AH181" s="362"/>
      <c r="AI181" s="362"/>
      <c r="AJ181" s="369" t="s">
        <v>351</v>
      </c>
      <c r="AK181" s="377"/>
      <c r="AN181" s="344"/>
      <c r="AO181" s="339"/>
      <c r="AP181" s="339"/>
      <c r="AQ181" s="339"/>
      <c r="AR181" s="345"/>
      <c r="AS181" s="562"/>
      <c r="AT181" s="563"/>
      <c r="AU181" s="563"/>
      <c r="AV181" s="563"/>
      <c r="AW181" s="564"/>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40"/>
    </row>
    <row r="182" spans="1:76" ht="15.75" customHeight="1">
      <c r="A182" s="344"/>
      <c r="B182" s="339"/>
      <c r="C182" s="339"/>
      <c r="D182" s="339"/>
      <c r="E182" s="345"/>
      <c r="F182" s="374" t="s">
        <v>390</v>
      </c>
      <c r="G182" s="332"/>
      <c r="H182" s="332"/>
      <c r="I182" s="332"/>
      <c r="J182" s="332"/>
      <c r="K182" s="332"/>
      <c r="L182" s="333"/>
      <c r="M182" s="548" t="s">
        <v>398</v>
      </c>
      <c r="N182" s="549"/>
      <c r="O182" s="549"/>
      <c r="P182" s="369"/>
      <c r="Q182" s="369"/>
      <c r="R182" s="369"/>
      <c r="S182" s="369" t="s">
        <v>342</v>
      </c>
      <c r="T182" s="377"/>
      <c r="U182" s="568" t="s">
        <v>397</v>
      </c>
      <c r="V182" s="569"/>
      <c r="W182" s="569"/>
      <c r="X182" s="569"/>
      <c r="Y182" s="569"/>
      <c r="Z182" s="569"/>
      <c r="AA182" s="570"/>
      <c r="AB182" s="548" t="s">
        <v>399</v>
      </c>
      <c r="AC182" s="549"/>
      <c r="AD182" s="549"/>
      <c r="AE182" s="549"/>
      <c r="AF182" s="549"/>
      <c r="AG182" s="369"/>
      <c r="AH182" s="369"/>
      <c r="AI182" s="369"/>
      <c r="AJ182" s="369" t="s">
        <v>342</v>
      </c>
      <c r="AK182" s="377"/>
      <c r="AN182" s="344"/>
      <c r="AO182" s="339"/>
      <c r="AP182" s="339"/>
      <c r="AQ182" s="339"/>
      <c r="AR182" s="345"/>
      <c r="AS182" s="562"/>
      <c r="AT182" s="563"/>
      <c r="AU182" s="563"/>
      <c r="AV182" s="563"/>
      <c r="AW182" s="564"/>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40"/>
    </row>
    <row r="183" spans="1:76" ht="15.75" customHeight="1">
      <c r="A183" s="346"/>
      <c r="B183" s="347"/>
      <c r="C183" s="347"/>
      <c r="D183" s="347"/>
      <c r="E183" s="348"/>
      <c r="F183" s="374" t="s">
        <v>275</v>
      </c>
      <c r="G183" s="332"/>
      <c r="H183" s="332"/>
      <c r="I183" s="332"/>
      <c r="J183" s="333"/>
      <c r="K183" s="515"/>
      <c r="L183" s="418"/>
      <c r="M183" s="418"/>
      <c r="N183" s="418"/>
      <c r="O183" s="418"/>
      <c r="P183" s="418"/>
      <c r="Q183" s="418"/>
      <c r="R183" s="43"/>
      <c r="S183" s="369" t="s">
        <v>403</v>
      </c>
      <c r="T183" s="377"/>
      <c r="U183" s="374" t="s">
        <v>400</v>
      </c>
      <c r="V183" s="332"/>
      <c r="W183" s="332"/>
      <c r="X183" s="332"/>
      <c r="Y183" s="332"/>
      <c r="Z183" s="332"/>
      <c r="AA183" s="333"/>
      <c r="AB183" s="515"/>
      <c r="AC183" s="418"/>
      <c r="AD183" s="418"/>
      <c r="AE183" s="418"/>
      <c r="AF183" s="418"/>
      <c r="AG183" s="418"/>
      <c r="AH183" s="418"/>
      <c r="AI183" s="39"/>
      <c r="AJ183" s="369" t="s">
        <v>403</v>
      </c>
      <c r="AK183" s="377"/>
      <c r="AN183" s="344"/>
      <c r="AO183" s="339"/>
      <c r="AP183" s="339"/>
      <c r="AQ183" s="339"/>
      <c r="AR183" s="345"/>
      <c r="AS183" s="562"/>
      <c r="AT183" s="563"/>
      <c r="AU183" s="563"/>
      <c r="AV183" s="563"/>
      <c r="AW183" s="564"/>
      <c r="AX183" s="47"/>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5"/>
    </row>
    <row r="184" spans="1:76" ht="15.75" customHeight="1">
      <c r="A184" s="341" t="s">
        <v>270</v>
      </c>
      <c r="B184" s="342"/>
      <c r="C184" s="342"/>
      <c r="D184" s="342"/>
      <c r="E184" s="343"/>
      <c r="F184" s="374" t="s">
        <v>276</v>
      </c>
      <c r="G184" s="332"/>
      <c r="H184" s="332"/>
      <c r="I184" s="332"/>
      <c r="J184" s="333"/>
      <c r="K184" s="515"/>
      <c r="L184" s="418"/>
      <c r="M184" s="418"/>
      <c r="N184" s="418"/>
      <c r="O184" s="418"/>
      <c r="P184" s="418"/>
      <c r="Q184" s="418"/>
      <c r="R184" s="43"/>
      <c r="S184" s="369" t="s">
        <v>404</v>
      </c>
      <c r="T184" s="377"/>
      <c r="U184" s="374" t="s">
        <v>401</v>
      </c>
      <c r="V184" s="332"/>
      <c r="W184" s="332"/>
      <c r="X184" s="332"/>
      <c r="Y184" s="332"/>
      <c r="Z184" s="332"/>
      <c r="AA184" s="333"/>
      <c r="AB184" s="515"/>
      <c r="AC184" s="418"/>
      <c r="AD184" s="418"/>
      <c r="AE184" s="418"/>
      <c r="AF184" s="418"/>
      <c r="AG184" s="418"/>
      <c r="AH184" s="418"/>
      <c r="AI184" s="43"/>
      <c r="AJ184" s="369" t="s">
        <v>404</v>
      </c>
      <c r="AK184" s="377"/>
      <c r="AN184" s="344"/>
      <c r="AO184" s="339"/>
      <c r="AP184" s="339"/>
      <c r="AQ184" s="339"/>
      <c r="AR184" s="345"/>
      <c r="AS184" s="562"/>
      <c r="AT184" s="563"/>
      <c r="AU184" s="563"/>
      <c r="AV184" s="563"/>
      <c r="AW184" s="564"/>
      <c r="AX184" s="374" t="s">
        <v>325</v>
      </c>
      <c r="AY184" s="332"/>
      <c r="AZ184" s="332"/>
      <c r="BA184" s="332"/>
      <c r="BB184" s="333"/>
      <c r="BC184" s="378" t="s">
        <v>327</v>
      </c>
      <c r="BD184" s="369"/>
      <c r="BE184" s="43"/>
      <c r="BF184" s="43"/>
      <c r="BG184" s="43"/>
      <c r="BH184" s="43"/>
      <c r="BI184" s="43"/>
      <c r="BJ184" s="43"/>
      <c r="BK184" s="43"/>
      <c r="BL184" s="43"/>
      <c r="BM184" s="43"/>
      <c r="BN184" s="43"/>
      <c r="BO184" s="43"/>
      <c r="BP184" s="42"/>
      <c r="BQ184" s="43"/>
      <c r="BR184" s="43"/>
      <c r="BS184" s="43"/>
      <c r="BT184" s="43"/>
      <c r="BU184" s="43"/>
      <c r="BV184" s="43"/>
      <c r="BW184" s="43"/>
      <c r="BX184" s="50"/>
    </row>
    <row r="185" spans="1:80" ht="15.75" customHeight="1">
      <c r="A185" s="344"/>
      <c r="B185" s="339"/>
      <c r="C185" s="339"/>
      <c r="D185" s="339"/>
      <c r="E185" s="345"/>
      <c r="F185" s="374" t="s">
        <v>270</v>
      </c>
      <c r="G185" s="332"/>
      <c r="H185" s="332"/>
      <c r="I185" s="332"/>
      <c r="J185" s="333"/>
      <c r="K185" s="515"/>
      <c r="L185" s="418"/>
      <c r="M185" s="418"/>
      <c r="N185" s="418"/>
      <c r="O185" s="418"/>
      <c r="P185" s="418"/>
      <c r="Q185" s="418"/>
      <c r="R185" s="369" t="s">
        <v>405</v>
      </c>
      <c r="S185" s="369"/>
      <c r="T185" s="377"/>
      <c r="U185" s="374" t="s">
        <v>402</v>
      </c>
      <c r="V185" s="332"/>
      <c r="W185" s="332"/>
      <c r="X185" s="332"/>
      <c r="Y185" s="332"/>
      <c r="Z185" s="332"/>
      <c r="AA185" s="333"/>
      <c r="AB185" s="515"/>
      <c r="AC185" s="418"/>
      <c r="AD185" s="418"/>
      <c r="AE185" s="418"/>
      <c r="AF185" s="418"/>
      <c r="AG185" s="418"/>
      <c r="AH185" s="418"/>
      <c r="AI185" s="369" t="s">
        <v>405</v>
      </c>
      <c r="AJ185" s="369"/>
      <c r="AK185" s="377"/>
      <c r="AN185" s="346"/>
      <c r="AO185" s="347"/>
      <c r="AP185" s="347"/>
      <c r="AQ185" s="347"/>
      <c r="AR185" s="348"/>
      <c r="AS185" s="565"/>
      <c r="AT185" s="566"/>
      <c r="AU185" s="566"/>
      <c r="AV185" s="566"/>
      <c r="AW185" s="567"/>
      <c r="AX185" s="374" t="s">
        <v>326</v>
      </c>
      <c r="AY185" s="332"/>
      <c r="AZ185" s="332"/>
      <c r="BA185" s="332"/>
      <c r="BB185" s="333"/>
      <c r="BC185" s="52"/>
      <c r="BD185" s="43"/>
      <c r="BE185" s="43"/>
      <c r="BF185" s="43"/>
      <c r="BG185" s="43"/>
      <c r="BH185" s="43"/>
      <c r="BI185" s="43"/>
      <c r="BJ185" s="43"/>
      <c r="BK185" s="43"/>
      <c r="BL185" s="43"/>
      <c r="BM185" s="43"/>
      <c r="BN185" s="43"/>
      <c r="BO185" s="43"/>
      <c r="BP185" s="46"/>
      <c r="BQ185" s="39"/>
      <c r="BR185" s="39"/>
      <c r="BS185" s="39"/>
      <c r="BT185" s="39"/>
      <c r="BU185" s="39"/>
      <c r="BV185" s="39"/>
      <c r="BW185" s="39"/>
      <c r="BX185" s="40"/>
      <c r="BY185" s="39"/>
      <c r="BZ185" s="39"/>
      <c r="CA185" s="39"/>
      <c r="CB185" s="39"/>
    </row>
    <row r="186" spans="1:80" ht="15.75" customHeight="1">
      <c r="A186" s="346"/>
      <c r="B186" s="347"/>
      <c r="C186" s="347"/>
      <c r="D186" s="347"/>
      <c r="E186" s="348"/>
      <c r="F186" s="341" t="s">
        <v>277</v>
      </c>
      <c r="G186" s="342"/>
      <c r="H186" s="342"/>
      <c r="I186" s="342"/>
      <c r="J186" s="343"/>
      <c r="K186" s="378"/>
      <c r="L186" s="369"/>
      <c r="M186" s="369"/>
      <c r="N186" s="369"/>
      <c r="O186" s="369" t="s">
        <v>403</v>
      </c>
      <c r="P186" s="369"/>
      <c r="Q186" s="37" t="s">
        <v>406</v>
      </c>
      <c r="R186" s="37"/>
      <c r="S186" s="43"/>
      <c r="T186" s="43"/>
      <c r="U186" s="37"/>
      <c r="V186" s="37"/>
      <c r="W186" s="37"/>
      <c r="X186" s="37"/>
      <c r="Y186" s="37"/>
      <c r="Z186" s="37"/>
      <c r="AA186" s="37"/>
      <c r="AB186" s="37"/>
      <c r="AC186" s="37"/>
      <c r="AD186" s="37"/>
      <c r="AE186" s="37"/>
      <c r="AF186" s="37"/>
      <c r="AG186" s="37"/>
      <c r="AH186" s="37"/>
      <c r="AI186" s="37"/>
      <c r="AJ186" s="37"/>
      <c r="AK186" s="38"/>
      <c r="AN186" s="344" t="s">
        <v>294</v>
      </c>
      <c r="AO186" s="339"/>
      <c r="AP186" s="339"/>
      <c r="AQ186" s="339"/>
      <c r="AR186" s="345"/>
      <c r="AS186" s="344" t="s">
        <v>296</v>
      </c>
      <c r="AT186" s="339"/>
      <c r="AU186" s="339"/>
      <c r="AV186" s="339"/>
      <c r="AW186" s="345"/>
      <c r="AX186" s="374" t="s">
        <v>310</v>
      </c>
      <c r="AY186" s="332"/>
      <c r="AZ186" s="332"/>
      <c r="BA186" s="332"/>
      <c r="BB186" s="333"/>
      <c r="BC186" s="378" t="s">
        <v>42</v>
      </c>
      <c r="BD186" s="369"/>
      <c r="BE186" s="369"/>
      <c r="BF186" s="369"/>
      <c r="BG186" s="369"/>
      <c r="BH186" s="369"/>
      <c r="BI186" s="369"/>
      <c r="BJ186" s="369" t="s">
        <v>311</v>
      </c>
      <c r="BK186" s="369"/>
      <c r="BL186" s="369"/>
      <c r="BM186" s="369"/>
      <c r="BN186" s="369"/>
      <c r="BO186" s="369"/>
      <c r="BP186" s="42" t="s">
        <v>928</v>
      </c>
      <c r="BQ186" s="43"/>
      <c r="BR186" s="43"/>
      <c r="BS186" s="43"/>
      <c r="BT186" s="43"/>
      <c r="BU186" s="43"/>
      <c r="BV186" s="43"/>
      <c r="BW186" s="43"/>
      <c r="BX186" s="50"/>
      <c r="BY186" s="39"/>
      <c r="BZ186" s="39"/>
      <c r="CA186" s="39"/>
      <c r="CB186" s="39"/>
    </row>
    <row r="187" spans="1:80" ht="15.75" customHeight="1">
      <c r="A187" s="341" t="s">
        <v>269</v>
      </c>
      <c r="B187" s="342"/>
      <c r="C187" s="342"/>
      <c r="D187" s="342"/>
      <c r="E187" s="343"/>
      <c r="F187" s="374" t="s">
        <v>289</v>
      </c>
      <c r="G187" s="332"/>
      <c r="H187" s="332"/>
      <c r="I187" s="332"/>
      <c r="J187" s="332"/>
      <c r="K187" s="332"/>
      <c r="L187" s="332"/>
      <c r="M187" s="332"/>
      <c r="N187" s="333"/>
      <c r="O187" s="378" t="s">
        <v>407</v>
      </c>
      <c r="P187" s="369"/>
      <c r="Q187" s="369"/>
      <c r="R187" s="418"/>
      <c r="S187" s="418"/>
      <c r="T187" s="418"/>
      <c r="U187" s="369" t="s">
        <v>408</v>
      </c>
      <c r="V187" s="369"/>
      <c r="W187" s="418"/>
      <c r="X187" s="418"/>
      <c r="Y187" s="418"/>
      <c r="Z187" s="43"/>
      <c r="AA187" s="43"/>
      <c r="AB187" s="43" t="s">
        <v>409</v>
      </c>
      <c r="AC187" s="43"/>
      <c r="AD187" s="43"/>
      <c r="AE187" s="43"/>
      <c r="AF187" s="43"/>
      <c r="AG187" s="43"/>
      <c r="AH187" s="43"/>
      <c r="AI187" s="43"/>
      <c r="AJ187" s="43"/>
      <c r="AK187" s="50"/>
      <c r="AN187" s="344"/>
      <c r="AO187" s="339"/>
      <c r="AP187" s="339"/>
      <c r="AQ187" s="339"/>
      <c r="AR187" s="345"/>
      <c r="AS187" s="344"/>
      <c r="AT187" s="339"/>
      <c r="AU187" s="339"/>
      <c r="AV187" s="339"/>
      <c r="AW187" s="345"/>
      <c r="AX187" s="341" t="s">
        <v>309</v>
      </c>
      <c r="AY187" s="342"/>
      <c r="AZ187" s="342"/>
      <c r="BA187" s="342"/>
      <c r="BB187" s="343"/>
      <c r="BC187" s="326" t="s">
        <v>42</v>
      </c>
      <c r="BD187" s="326"/>
      <c r="BE187" s="326"/>
      <c r="BF187" s="326"/>
      <c r="BG187" s="326"/>
      <c r="BH187" s="326"/>
      <c r="BI187" s="326"/>
      <c r="BJ187" s="326" t="s">
        <v>311</v>
      </c>
      <c r="BK187" s="326"/>
      <c r="BL187" s="326"/>
      <c r="BM187" s="326"/>
      <c r="BN187" s="326"/>
      <c r="BO187" s="326"/>
      <c r="BP187" s="46" t="s">
        <v>62</v>
      </c>
      <c r="BQ187" s="39"/>
      <c r="BR187" s="39"/>
      <c r="BS187" s="39"/>
      <c r="BT187" s="39"/>
      <c r="BU187" s="39"/>
      <c r="BV187" s="39"/>
      <c r="BW187" s="39"/>
      <c r="BX187" s="40"/>
      <c r="BY187" s="39"/>
      <c r="BZ187" s="39"/>
      <c r="CA187" s="39"/>
      <c r="CB187" s="39"/>
    </row>
    <row r="188" spans="1:76" ht="15.75" customHeight="1">
      <c r="A188" s="344"/>
      <c r="B188" s="339"/>
      <c r="C188" s="339"/>
      <c r="D188" s="339"/>
      <c r="E188" s="345"/>
      <c r="F188" s="374" t="s">
        <v>278</v>
      </c>
      <c r="G188" s="332"/>
      <c r="H188" s="332"/>
      <c r="I188" s="332"/>
      <c r="J188" s="333"/>
      <c r="K188" s="378" t="s">
        <v>395</v>
      </c>
      <c r="L188" s="369"/>
      <c r="M188" s="369"/>
      <c r="N188" s="417"/>
      <c r="O188" s="417"/>
      <c r="P188" s="417"/>
      <c r="Q188" s="417"/>
      <c r="R188" s="56" t="s">
        <v>408</v>
      </c>
      <c r="S188" s="417"/>
      <c r="T188" s="417"/>
      <c r="U188" s="417"/>
      <c r="V188" s="417"/>
      <c r="W188" s="416" t="s">
        <v>260</v>
      </c>
      <c r="X188" s="416"/>
      <c r="Y188" s="43"/>
      <c r="Z188" s="43"/>
      <c r="AA188" s="43"/>
      <c r="AB188" s="43" t="s">
        <v>413</v>
      </c>
      <c r="AC188" s="43"/>
      <c r="AD188" s="43"/>
      <c r="AE188" s="43"/>
      <c r="AF188" s="43"/>
      <c r="AG188" s="43"/>
      <c r="AH188" s="43"/>
      <c r="AI188" s="43"/>
      <c r="AJ188" s="43"/>
      <c r="AK188" s="50"/>
      <c r="AN188" s="344"/>
      <c r="AO188" s="339"/>
      <c r="AP188" s="339"/>
      <c r="AQ188" s="339"/>
      <c r="AR188" s="345"/>
      <c r="AS188" s="344"/>
      <c r="AT188" s="339"/>
      <c r="AU188" s="339"/>
      <c r="AV188" s="339"/>
      <c r="AW188" s="345"/>
      <c r="AX188" s="344"/>
      <c r="AY188" s="339"/>
      <c r="AZ188" s="339"/>
      <c r="BA188" s="339"/>
      <c r="BB188" s="345"/>
      <c r="BC188" s="39"/>
      <c r="BD188" s="39"/>
      <c r="BE188" s="313" t="s">
        <v>312</v>
      </c>
      <c r="BF188" s="313"/>
      <c r="BG188" s="331" t="s">
        <v>314</v>
      </c>
      <c r="BH188" s="331"/>
      <c r="BI188" s="331"/>
      <c r="BJ188" s="313" t="s">
        <v>313</v>
      </c>
      <c r="BK188" s="313"/>
      <c r="BL188" s="39"/>
      <c r="BM188" s="39"/>
      <c r="BN188" s="46" t="s">
        <v>316</v>
      </c>
      <c r="BO188" s="46" t="s">
        <v>319</v>
      </c>
      <c r="BP188" s="39" t="s">
        <v>321</v>
      </c>
      <c r="BQ188" s="39"/>
      <c r="BR188" s="39"/>
      <c r="BS188" s="39"/>
      <c r="BT188" s="39"/>
      <c r="BU188" s="39"/>
      <c r="BV188" s="39"/>
      <c r="BW188" s="39"/>
      <c r="BX188" s="40"/>
    </row>
    <row r="189" spans="1:76" ht="15.75" customHeight="1">
      <c r="A189" s="346"/>
      <c r="B189" s="347"/>
      <c r="C189" s="347"/>
      <c r="D189" s="347"/>
      <c r="E189" s="348"/>
      <c r="F189" s="374" t="s">
        <v>279</v>
      </c>
      <c r="G189" s="332"/>
      <c r="H189" s="332"/>
      <c r="I189" s="332"/>
      <c r="J189" s="333"/>
      <c r="K189" s="571" t="s">
        <v>394</v>
      </c>
      <c r="L189" s="455"/>
      <c r="M189" s="455"/>
      <c r="N189" s="417"/>
      <c r="O189" s="417"/>
      <c r="P189" s="417"/>
      <c r="Q189" s="417"/>
      <c r="R189" s="56" t="s">
        <v>408</v>
      </c>
      <c r="S189" s="417"/>
      <c r="T189" s="417"/>
      <c r="U189" s="417"/>
      <c r="V189" s="417"/>
      <c r="W189" s="369" t="s">
        <v>925</v>
      </c>
      <c r="X189" s="369"/>
      <c r="Y189" s="43"/>
      <c r="Z189" s="43"/>
      <c r="AA189" s="43"/>
      <c r="AB189" s="43" t="s">
        <v>414</v>
      </c>
      <c r="AC189" s="43"/>
      <c r="AD189" s="43"/>
      <c r="AE189" s="43"/>
      <c r="AF189" s="43"/>
      <c r="AG189" s="43"/>
      <c r="AH189" s="43"/>
      <c r="AI189" s="43"/>
      <c r="AJ189" s="43"/>
      <c r="AK189" s="50"/>
      <c r="AN189" s="344"/>
      <c r="AO189" s="339"/>
      <c r="AP189" s="339"/>
      <c r="AQ189" s="339"/>
      <c r="AR189" s="345"/>
      <c r="AS189" s="344"/>
      <c r="AT189" s="339"/>
      <c r="AU189" s="339"/>
      <c r="AV189" s="339"/>
      <c r="AW189" s="345"/>
      <c r="AX189" s="344"/>
      <c r="AY189" s="339"/>
      <c r="AZ189" s="339"/>
      <c r="BA189" s="339"/>
      <c r="BB189" s="345"/>
      <c r="BC189" s="39"/>
      <c r="BD189" s="39"/>
      <c r="BE189" s="313"/>
      <c r="BF189" s="313"/>
      <c r="BG189" s="313" t="s">
        <v>315</v>
      </c>
      <c r="BH189" s="313"/>
      <c r="BI189" s="313"/>
      <c r="BJ189" s="313"/>
      <c r="BK189" s="313"/>
      <c r="BL189" s="39"/>
      <c r="BM189" s="39"/>
      <c r="BN189" s="46" t="s">
        <v>317</v>
      </c>
      <c r="BO189" s="46" t="s">
        <v>320</v>
      </c>
      <c r="BP189" s="39" t="s">
        <v>322</v>
      </c>
      <c r="BQ189" s="39"/>
      <c r="BR189" s="39"/>
      <c r="BS189" s="39"/>
      <c r="BT189" s="39"/>
      <c r="BU189" s="39"/>
      <c r="BV189" s="39"/>
      <c r="BW189" s="39"/>
      <c r="BX189" s="40"/>
    </row>
    <row r="190" spans="1:76" ht="15.75" customHeight="1">
      <c r="A190" s="341" t="s">
        <v>268</v>
      </c>
      <c r="B190" s="342"/>
      <c r="C190" s="342"/>
      <c r="D190" s="342"/>
      <c r="E190" s="343"/>
      <c r="F190" s="374" t="s">
        <v>285</v>
      </c>
      <c r="G190" s="332"/>
      <c r="H190" s="332"/>
      <c r="I190" s="332"/>
      <c r="J190" s="333"/>
      <c r="K190" s="571" t="s">
        <v>392</v>
      </c>
      <c r="L190" s="455"/>
      <c r="M190" s="455"/>
      <c r="N190" s="417"/>
      <c r="O190" s="417"/>
      <c r="P190" s="417"/>
      <c r="Q190" s="417"/>
      <c r="R190" s="56" t="s">
        <v>408</v>
      </c>
      <c r="S190" s="417"/>
      <c r="T190" s="417"/>
      <c r="U190" s="417"/>
      <c r="V190" s="417"/>
      <c r="W190" s="369" t="s">
        <v>51</v>
      </c>
      <c r="X190" s="369"/>
      <c r="Y190" s="43"/>
      <c r="Z190" s="43"/>
      <c r="AA190" s="43"/>
      <c r="AB190" s="43"/>
      <c r="AC190" s="43"/>
      <c r="AD190" s="43"/>
      <c r="AE190" s="43"/>
      <c r="AF190" s="43"/>
      <c r="AG190" s="43"/>
      <c r="AH190" s="43"/>
      <c r="AI190" s="43"/>
      <c r="AJ190" s="43"/>
      <c r="AK190" s="50"/>
      <c r="AN190" s="344"/>
      <c r="AO190" s="339"/>
      <c r="AP190" s="339"/>
      <c r="AQ190" s="339"/>
      <c r="AR190" s="345"/>
      <c r="AS190" s="346"/>
      <c r="AT190" s="347"/>
      <c r="AU190" s="347"/>
      <c r="AV190" s="347"/>
      <c r="AW190" s="348"/>
      <c r="AX190" s="346"/>
      <c r="AY190" s="347"/>
      <c r="AZ190" s="347"/>
      <c r="BA190" s="347"/>
      <c r="BB190" s="348"/>
      <c r="BC190" s="39"/>
      <c r="BD190" s="39"/>
      <c r="BE190" s="39"/>
      <c r="BF190" s="39"/>
      <c r="BG190" s="39"/>
      <c r="BH190" s="39"/>
      <c r="BI190" s="39"/>
      <c r="BJ190" s="39"/>
      <c r="BK190" s="39"/>
      <c r="BL190" s="39"/>
      <c r="BM190" s="39"/>
      <c r="BN190" s="46" t="s">
        <v>318</v>
      </c>
      <c r="BO190" s="46" t="s">
        <v>319</v>
      </c>
      <c r="BP190" s="39" t="s">
        <v>323</v>
      </c>
      <c r="BQ190" s="44"/>
      <c r="BR190" s="44"/>
      <c r="BS190" s="44"/>
      <c r="BT190" s="44"/>
      <c r="BU190" s="44"/>
      <c r="BV190" s="44"/>
      <c r="BW190" s="44"/>
      <c r="BX190" s="45"/>
    </row>
    <row r="191" spans="1:76" ht="15.75" customHeight="1">
      <c r="A191" s="344"/>
      <c r="B191" s="339"/>
      <c r="C191" s="339"/>
      <c r="D191" s="339"/>
      <c r="E191" s="345"/>
      <c r="F191" s="374" t="s">
        <v>284</v>
      </c>
      <c r="G191" s="332"/>
      <c r="H191" s="332"/>
      <c r="I191" s="332"/>
      <c r="J191" s="333"/>
      <c r="K191" s="378" t="s">
        <v>393</v>
      </c>
      <c r="L191" s="369"/>
      <c r="M191" s="369"/>
      <c r="N191" s="417"/>
      <c r="O191" s="417"/>
      <c r="P191" s="417"/>
      <c r="Q191" s="417"/>
      <c r="R191" s="56" t="s">
        <v>408</v>
      </c>
      <c r="S191" s="417"/>
      <c r="T191" s="417"/>
      <c r="U191" s="417"/>
      <c r="V191" s="417"/>
      <c r="W191" s="43"/>
      <c r="X191" s="43"/>
      <c r="Y191" s="65"/>
      <c r="Z191" s="65"/>
      <c r="AA191" s="43"/>
      <c r="AB191" s="43"/>
      <c r="AC191" s="43"/>
      <c r="AD191" s="43"/>
      <c r="AE191" s="43"/>
      <c r="AF191" s="65"/>
      <c r="AG191" s="65"/>
      <c r="AH191" s="43"/>
      <c r="AI191" s="65"/>
      <c r="AJ191" s="65"/>
      <c r="AK191" s="50"/>
      <c r="AN191" s="344"/>
      <c r="AO191" s="339"/>
      <c r="AP191" s="339"/>
      <c r="AQ191" s="339"/>
      <c r="AR191" s="345"/>
      <c r="AS191" s="374" t="s">
        <v>934</v>
      </c>
      <c r="AT191" s="332"/>
      <c r="AU191" s="332"/>
      <c r="AV191" s="332"/>
      <c r="AW191" s="333"/>
      <c r="AX191" s="378" t="s">
        <v>52</v>
      </c>
      <c r="AY191" s="369"/>
      <c r="AZ191" s="369"/>
      <c r="BA191" s="369"/>
      <c r="BB191" s="369"/>
      <c r="BC191" s="369"/>
      <c r="BD191" s="369" t="s">
        <v>307</v>
      </c>
      <c r="BE191" s="369"/>
      <c r="BF191" s="43"/>
      <c r="BG191" s="43"/>
      <c r="BH191" s="43"/>
      <c r="BI191" s="43"/>
      <c r="BJ191" s="43"/>
      <c r="BK191" s="43"/>
      <c r="BL191" s="43"/>
      <c r="BM191" s="43"/>
      <c r="BN191" s="43"/>
      <c r="BO191" s="43"/>
      <c r="BP191" s="43"/>
      <c r="BQ191" s="43"/>
      <c r="BR191" s="43"/>
      <c r="BS191" s="43"/>
      <c r="BT191" s="43"/>
      <c r="BU191" s="43"/>
      <c r="BV191" s="43"/>
      <c r="BW191" s="43"/>
      <c r="BX191" s="50"/>
    </row>
    <row r="192" spans="1:76" ht="15.75" customHeight="1">
      <c r="A192" s="344"/>
      <c r="B192" s="339"/>
      <c r="C192" s="339"/>
      <c r="D192" s="339"/>
      <c r="E192" s="345"/>
      <c r="F192" s="374" t="s">
        <v>926</v>
      </c>
      <c r="G192" s="332"/>
      <c r="H192" s="332"/>
      <c r="I192" s="332"/>
      <c r="J192" s="333"/>
      <c r="K192" s="378" t="s">
        <v>391</v>
      </c>
      <c r="L192" s="369"/>
      <c r="M192" s="369"/>
      <c r="N192" s="417"/>
      <c r="O192" s="417"/>
      <c r="P192" s="417"/>
      <c r="Q192" s="417"/>
      <c r="R192" s="56" t="s">
        <v>408</v>
      </c>
      <c r="S192" s="417"/>
      <c r="T192" s="417"/>
      <c r="U192" s="417"/>
      <c r="V192" s="417"/>
      <c r="W192" s="374" t="s">
        <v>416</v>
      </c>
      <c r="X192" s="332"/>
      <c r="Y192" s="333"/>
      <c r="Z192" s="378" t="s">
        <v>415</v>
      </c>
      <c r="AA192" s="369"/>
      <c r="AB192" s="369"/>
      <c r="AC192" s="369"/>
      <c r="AD192" s="369"/>
      <c r="AE192" s="63" t="s">
        <v>408</v>
      </c>
      <c r="AF192" s="450"/>
      <c r="AG192" s="450"/>
      <c r="AH192" s="450"/>
      <c r="AI192" s="416" t="s">
        <v>417</v>
      </c>
      <c r="AJ192" s="416"/>
      <c r="AK192" s="573"/>
      <c r="AN192" s="344"/>
      <c r="AO192" s="339"/>
      <c r="AP192" s="339"/>
      <c r="AQ192" s="339"/>
      <c r="AR192" s="345"/>
      <c r="AS192" s="374" t="s">
        <v>856</v>
      </c>
      <c r="AT192" s="332"/>
      <c r="AU192" s="332"/>
      <c r="AV192" s="332"/>
      <c r="AW192" s="333"/>
      <c r="AX192" s="378" t="s">
        <v>946</v>
      </c>
      <c r="AY192" s="369"/>
      <c r="AZ192" s="369"/>
      <c r="BA192" s="42" t="s">
        <v>137</v>
      </c>
      <c r="BB192" s="369" t="s">
        <v>290</v>
      </c>
      <c r="BC192" s="369"/>
      <c r="BD192" s="369"/>
      <c r="BE192" s="43"/>
      <c r="BF192" s="43"/>
      <c r="BG192" s="369" t="s">
        <v>308</v>
      </c>
      <c r="BH192" s="369"/>
      <c r="BI192" s="369"/>
      <c r="BJ192" s="369"/>
      <c r="BK192" s="370"/>
      <c r="BL192" s="370"/>
      <c r="BM192" s="370"/>
      <c r="BN192" s="370"/>
      <c r="BO192" s="370"/>
      <c r="BP192" s="370"/>
      <c r="BQ192" s="370"/>
      <c r="BR192" s="370"/>
      <c r="BS192" s="370"/>
      <c r="BT192" s="370"/>
      <c r="BU192" s="370"/>
      <c r="BV192" s="370"/>
      <c r="BW192" s="370"/>
      <c r="BX192" s="453"/>
    </row>
    <row r="193" spans="1:76" ht="15.75" customHeight="1">
      <c r="A193" s="344"/>
      <c r="B193" s="339"/>
      <c r="C193" s="339"/>
      <c r="D193" s="339"/>
      <c r="E193" s="345"/>
      <c r="F193" s="374" t="s">
        <v>283</v>
      </c>
      <c r="G193" s="332"/>
      <c r="H193" s="332"/>
      <c r="I193" s="332"/>
      <c r="J193" s="333"/>
      <c r="K193" s="378" t="s">
        <v>97</v>
      </c>
      <c r="L193" s="369"/>
      <c r="M193" s="369"/>
      <c r="N193" s="417"/>
      <c r="O193" s="417"/>
      <c r="P193" s="417"/>
      <c r="Q193" s="417"/>
      <c r="R193" s="65"/>
      <c r="S193" s="65"/>
      <c r="T193" s="43"/>
      <c r="U193" s="43"/>
      <c r="V193" s="43"/>
      <c r="W193" s="43"/>
      <c r="X193" s="43"/>
      <c r="Y193" s="65"/>
      <c r="Z193" s="65"/>
      <c r="AA193" s="65"/>
      <c r="AB193" s="43"/>
      <c r="AC193" s="43"/>
      <c r="AD193" s="43"/>
      <c r="AE193" s="43"/>
      <c r="AF193" s="43"/>
      <c r="AG193" s="43"/>
      <c r="AH193" s="43"/>
      <c r="AI193" s="65"/>
      <c r="AJ193" s="65"/>
      <c r="AK193" s="50"/>
      <c r="AN193" s="346"/>
      <c r="AO193" s="347"/>
      <c r="AP193" s="347"/>
      <c r="AQ193" s="347"/>
      <c r="AR193" s="348"/>
      <c r="AS193" s="411" t="s">
        <v>295</v>
      </c>
      <c r="AT193" s="411"/>
      <c r="AU193" s="411"/>
      <c r="AV193" s="411"/>
      <c r="AW193" s="411"/>
      <c r="AX193" s="378" t="s">
        <v>946</v>
      </c>
      <c r="AY193" s="369"/>
      <c r="AZ193" s="369"/>
      <c r="BA193" s="42" t="s">
        <v>137</v>
      </c>
      <c r="BB193" s="369" t="s">
        <v>290</v>
      </c>
      <c r="BC193" s="369"/>
      <c r="BD193" s="369"/>
      <c r="BE193" s="43"/>
      <c r="BF193" s="43"/>
      <c r="BG193" s="369" t="s">
        <v>24</v>
      </c>
      <c r="BH193" s="369"/>
      <c r="BI193" s="369"/>
      <c r="BJ193" s="369"/>
      <c r="BK193" s="370"/>
      <c r="BL193" s="370"/>
      <c r="BM193" s="370"/>
      <c r="BN193" s="370"/>
      <c r="BO193" s="370"/>
      <c r="BP193" s="370"/>
      <c r="BQ193" s="370"/>
      <c r="BR193" s="370"/>
      <c r="BS193" s="370"/>
      <c r="BT193" s="370"/>
      <c r="BU193" s="370"/>
      <c r="BV193" s="370"/>
      <c r="BW193" s="370"/>
      <c r="BX193" s="453"/>
    </row>
    <row r="194" spans="1:76" ht="15.75" customHeight="1">
      <c r="A194" s="344"/>
      <c r="B194" s="339"/>
      <c r="C194" s="339"/>
      <c r="D194" s="339"/>
      <c r="E194" s="345"/>
      <c r="F194" s="341" t="s">
        <v>282</v>
      </c>
      <c r="G194" s="342"/>
      <c r="H194" s="342"/>
      <c r="I194" s="342"/>
      <c r="J194" s="343"/>
      <c r="K194" s="325" t="s">
        <v>396</v>
      </c>
      <c r="L194" s="326"/>
      <c r="M194" s="326"/>
      <c r="N194" s="429"/>
      <c r="O194" s="429"/>
      <c r="P194" s="429"/>
      <c r="Q194" s="429"/>
      <c r="R194" s="99" t="s">
        <v>408</v>
      </c>
      <c r="S194" s="429"/>
      <c r="T194" s="429"/>
      <c r="U194" s="429"/>
      <c r="V194" s="429"/>
      <c r="W194" s="37"/>
      <c r="X194" s="39"/>
      <c r="Y194" s="67"/>
      <c r="Z194" s="67"/>
      <c r="AA194" s="67"/>
      <c r="AB194" s="39"/>
      <c r="AC194" s="39"/>
      <c r="AD194" s="39"/>
      <c r="AE194" s="39"/>
      <c r="AF194" s="39"/>
      <c r="AG194" s="39"/>
      <c r="AH194" s="67"/>
      <c r="AI194" s="67"/>
      <c r="AJ194" s="67"/>
      <c r="AK194" s="40"/>
      <c r="AN194" s="344" t="s">
        <v>938</v>
      </c>
      <c r="AO194" s="339"/>
      <c r="AP194" s="339"/>
      <c r="AQ194" s="339"/>
      <c r="AR194" s="345"/>
      <c r="AS194" s="341" t="s">
        <v>297</v>
      </c>
      <c r="AT194" s="342"/>
      <c r="AU194" s="342"/>
      <c r="AV194" s="342"/>
      <c r="AW194" s="342"/>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40"/>
    </row>
    <row r="195" spans="1:76" ht="15.75" customHeight="1">
      <c r="A195" s="344"/>
      <c r="B195" s="339"/>
      <c r="C195" s="339"/>
      <c r="D195" s="339"/>
      <c r="E195" s="345"/>
      <c r="F195" s="344"/>
      <c r="G195" s="339"/>
      <c r="H195" s="339"/>
      <c r="I195" s="339"/>
      <c r="J195" s="345"/>
      <c r="K195" s="41"/>
      <c r="L195" s="39"/>
      <c r="M195" s="71"/>
      <c r="N195" s="84"/>
      <c r="O195" s="84"/>
      <c r="P195" s="84"/>
      <c r="Q195" s="84"/>
      <c r="R195" s="84"/>
      <c r="S195" s="84"/>
      <c r="T195" s="84"/>
      <c r="U195" s="84"/>
      <c r="V195" s="39"/>
      <c r="W195" s="39"/>
      <c r="X195" s="39"/>
      <c r="Y195" s="39"/>
      <c r="Z195" s="87"/>
      <c r="AA195" s="67"/>
      <c r="AB195" s="39"/>
      <c r="AC195" s="39"/>
      <c r="AD195" s="39"/>
      <c r="AE195" s="39"/>
      <c r="AF195" s="39"/>
      <c r="AG195" s="39"/>
      <c r="AH195" s="67"/>
      <c r="AI195" s="67"/>
      <c r="AJ195" s="67"/>
      <c r="AK195" s="40"/>
      <c r="AN195" s="344"/>
      <c r="AO195" s="339"/>
      <c r="AP195" s="339"/>
      <c r="AQ195" s="339"/>
      <c r="AR195" s="345"/>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39"/>
      <c r="BV195" s="39"/>
      <c r="BW195" s="39"/>
      <c r="BX195" s="40"/>
    </row>
    <row r="196" spans="1:76" ht="15.75" customHeight="1">
      <c r="A196" s="344"/>
      <c r="B196" s="339"/>
      <c r="C196" s="339"/>
      <c r="D196" s="339"/>
      <c r="E196" s="345"/>
      <c r="F196" s="346"/>
      <c r="G196" s="347"/>
      <c r="H196" s="347"/>
      <c r="I196" s="347"/>
      <c r="J196" s="348"/>
      <c r="K196" s="41"/>
      <c r="L196" s="39"/>
      <c r="M196" s="71"/>
      <c r="N196" s="84"/>
      <c r="O196" s="84"/>
      <c r="P196" s="90"/>
      <c r="Q196" s="84"/>
      <c r="R196" s="84"/>
      <c r="S196" s="84"/>
      <c r="T196" s="84"/>
      <c r="U196" s="84"/>
      <c r="V196" s="39"/>
      <c r="W196" s="39"/>
      <c r="X196" s="39"/>
      <c r="Y196" s="67"/>
      <c r="Z196" s="67"/>
      <c r="AA196" s="67"/>
      <c r="AB196" s="39"/>
      <c r="AC196" s="39"/>
      <c r="AD196" s="39"/>
      <c r="AE196" s="39"/>
      <c r="AF196" s="67"/>
      <c r="AG196" s="67"/>
      <c r="AH196" s="67"/>
      <c r="AI196" s="67"/>
      <c r="AJ196" s="67"/>
      <c r="AK196" s="40"/>
      <c r="AN196" s="344"/>
      <c r="AO196" s="339"/>
      <c r="AP196" s="339"/>
      <c r="AQ196" s="339"/>
      <c r="AR196" s="345"/>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c r="BS196" s="39"/>
      <c r="BT196" s="39"/>
      <c r="BU196" s="39"/>
      <c r="BV196" s="39"/>
      <c r="BW196" s="39"/>
      <c r="BX196" s="40"/>
    </row>
    <row r="197" spans="1:76" ht="15.75" customHeight="1">
      <c r="A197" s="344"/>
      <c r="B197" s="339"/>
      <c r="C197" s="339"/>
      <c r="D197" s="339"/>
      <c r="E197" s="345"/>
      <c r="F197" s="374" t="s">
        <v>281</v>
      </c>
      <c r="G197" s="332"/>
      <c r="H197" s="332"/>
      <c r="I197" s="332"/>
      <c r="J197" s="333"/>
      <c r="K197" s="378" t="s">
        <v>946</v>
      </c>
      <c r="L197" s="369"/>
      <c r="M197" s="369"/>
      <c r="N197" s="96" t="s">
        <v>137</v>
      </c>
      <c r="O197" s="572" t="s">
        <v>290</v>
      </c>
      <c r="P197" s="572"/>
      <c r="Q197" s="572"/>
      <c r="R197" s="97"/>
      <c r="S197" s="97"/>
      <c r="T197" s="97"/>
      <c r="U197" s="97"/>
      <c r="V197" s="43"/>
      <c r="W197" s="43"/>
      <c r="X197" s="43"/>
      <c r="Y197" s="65"/>
      <c r="Z197" s="65"/>
      <c r="AA197" s="65"/>
      <c r="AB197" s="43"/>
      <c r="AC197" s="43"/>
      <c r="AD197" s="43"/>
      <c r="AE197" s="43"/>
      <c r="AF197" s="43"/>
      <c r="AG197" s="43"/>
      <c r="AH197" s="65"/>
      <c r="AI197" s="65"/>
      <c r="AJ197" s="65"/>
      <c r="AK197" s="50"/>
      <c r="AN197" s="344"/>
      <c r="AO197" s="339"/>
      <c r="AP197" s="339"/>
      <c r="AQ197" s="339"/>
      <c r="AR197" s="345"/>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c r="BV197" s="39"/>
      <c r="BW197" s="39"/>
      <c r="BX197" s="40"/>
    </row>
    <row r="198" spans="1:76" ht="15.75" customHeight="1">
      <c r="A198" s="346"/>
      <c r="B198" s="347"/>
      <c r="C198" s="347"/>
      <c r="D198" s="347"/>
      <c r="E198" s="348"/>
      <c r="F198" s="374" t="s">
        <v>280</v>
      </c>
      <c r="G198" s="332"/>
      <c r="H198" s="332"/>
      <c r="I198" s="332"/>
      <c r="J198" s="333"/>
      <c r="K198" s="52"/>
      <c r="L198" s="43"/>
      <c r="M198" s="55"/>
      <c r="N198" s="97"/>
      <c r="O198" s="97"/>
      <c r="P198" s="97"/>
      <c r="Q198" s="97"/>
      <c r="R198" s="96"/>
      <c r="S198" s="42"/>
      <c r="T198" s="43"/>
      <c r="U198" s="43"/>
      <c r="V198" s="43"/>
      <c r="W198" s="43"/>
      <c r="X198" s="43"/>
      <c r="Y198" s="65"/>
      <c r="Z198" s="65"/>
      <c r="AA198" s="65"/>
      <c r="AB198" s="43"/>
      <c r="AC198" s="43"/>
      <c r="AD198" s="43"/>
      <c r="AE198" s="43"/>
      <c r="AF198" s="65"/>
      <c r="AG198" s="92"/>
      <c r="AH198" s="92"/>
      <c r="AI198" s="92"/>
      <c r="AJ198" s="98"/>
      <c r="AK198" s="50"/>
      <c r="AN198" s="344"/>
      <c r="AO198" s="339"/>
      <c r="AP198" s="339"/>
      <c r="AQ198" s="339"/>
      <c r="AR198" s="345"/>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c r="BV198" s="39"/>
      <c r="BW198" s="39"/>
      <c r="BX198" s="40"/>
    </row>
    <row r="199" spans="1:76" ht="15.75" customHeight="1">
      <c r="A199" s="341" t="s">
        <v>267</v>
      </c>
      <c r="B199" s="342"/>
      <c r="C199" s="342"/>
      <c r="D199" s="342"/>
      <c r="E199" s="343"/>
      <c r="F199" s="374" t="s">
        <v>286</v>
      </c>
      <c r="G199" s="332"/>
      <c r="H199" s="332"/>
      <c r="I199" s="332"/>
      <c r="J199" s="333"/>
      <c r="K199" s="52"/>
      <c r="L199" s="43"/>
      <c r="M199" s="55"/>
      <c r="N199" s="97"/>
      <c r="O199" s="97"/>
      <c r="P199" s="97"/>
      <c r="Q199" s="97"/>
      <c r="R199" s="96"/>
      <c r="S199" s="42"/>
      <c r="T199" s="88"/>
      <c r="U199" s="88"/>
      <c r="V199" s="88"/>
      <c r="W199" s="43"/>
      <c r="X199" s="43"/>
      <c r="Y199" s="65"/>
      <c r="Z199" s="65"/>
      <c r="AA199" s="65"/>
      <c r="AB199" s="43"/>
      <c r="AC199" s="43"/>
      <c r="AD199" s="43"/>
      <c r="AE199" s="43"/>
      <c r="AF199" s="65"/>
      <c r="AG199" s="92"/>
      <c r="AH199" s="92"/>
      <c r="AI199" s="92"/>
      <c r="AJ199" s="98"/>
      <c r="AK199" s="50"/>
      <c r="AN199" s="344"/>
      <c r="AO199" s="339"/>
      <c r="AP199" s="339"/>
      <c r="AQ199" s="339"/>
      <c r="AR199" s="345"/>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40"/>
    </row>
    <row r="200" spans="1:76" ht="15.75" customHeight="1">
      <c r="A200" s="344"/>
      <c r="B200" s="339"/>
      <c r="C200" s="339"/>
      <c r="D200" s="339"/>
      <c r="E200" s="345"/>
      <c r="F200" s="374" t="s">
        <v>287</v>
      </c>
      <c r="G200" s="332"/>
      <c r="H200" s="332"/>
      <c r="I200" s="332"/>
      <c r="J200" s="333"/>
      <c r="K200" s="52"/>
      <c r="L200" s="43"/>
      <c r="M200" s="55"/>
      <c r="N200" s="43"/>
      <c r="O200" s="43"/>
      <c r="P200" s="43"/>
      <c r="Q200" s="43"/>
      <c r="R200" s="42"/>
      <c r="S200" s="42"/>
      <c r="T200" s="88"/>
      <c r="U200" s="88"/>
      <c r="V200" s="88"/>
      <c r="W200" s="43"/>
      <c r="X200" s="65"/>
      <c r="Y200" s="65"/>
      <c r="Z200" s="65"/>
      <c r="AA200" s="65"/>
      <c r="AB200" s="43"/>
      <c r="AC200" s="43"/>
      <c r="AD200" s="43"/>
      <c r="AE200" s="43"/>
      <c r="AF200" s="43"/>
      <c r="AG200" s="92"/>
      <c r="AH200" s="92"/>
      <c r="AI200" s="92"/>
      <c r="AJ200" s="88"/>
      <c r="AK200" s="50"/>
      <c r="AN200" s="344"/>
      <c r="AO200" s="339"/>
      <c r="AP200" s="339"/>
      <c r="AQ200" s="339"/>
      <c r="AR200" s="345"/>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c r="BV200" s="39"/>
      <c r="BW200" s="39"/>
      <c r="BX200" s="40"/>
    </row>
    <row r="201" spans="1:76" ht="15.75" customHeight="1">
      <c r="A201" s="344"/>
      <c r="B201" s="339"/>
      <c r="C201" s="339"/>
      <c r="D201" s="339"/>
      <c r="E201" s="345"/>
      <c r="F201" s="374" t="s">
        <v>882</v>
      </c>
      <c r="G201" s="332"/>
      <c r="H201" s="332"/>
      <c r="I201" s="332"/>
      <c r="J201" s="333"/>
      <c r="K201" s="52"/>
      <c r="L201" s="43"/>
      <c r="M201" s="55"/>
      <c r="N201" s="43"/>
      <c r="O201" s="43"/>
      <c r="P201" s="43"/>
      <c r="Q201" s="43"/>
      <c r="R201" s="42"/>
      <c r="S201" s="42"/>
      <c r="T201" s="88"/>
      <c r="U201" s="88"/>
      <c r="V201" s="88"/>
      <c r="W201" s="43"/>
      <c r="X201" s="65"/>
      <c r="Y201" s="65"/>
      <c r="Z201" s="65"/>
      <c r="AA201" s="65"/>
      <c r="AB201" s="43"/>
      <c r="AC201" s="43"/>
      <c r="AD201" s="43"/>
      <c r="AE201" s="43"/>
      <c r="AF201" s="43"/>
      <c r="AG201" s="92"/>
      <c r="AH201" s="92"/>
      <c r="AI201" s="92"/>
      <c r="AJ201" s="88"/>
      <c r="AK201" s="50"/>
      <c r="AN201" s="344"/>
      <c r="AO201" s="339"/>
      <c r="AP201" s="339"/>
      <c r="AQ201" s="339"/>
      <c r="AR201" s="345"/>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c r="BV201" s="39"/>
      <c r="BW201" s="39"/>
      <c r="BX201" s="40"/>
    </row>
    <row r="202" spans="1:76" ht="15.75" customHeight="1">
      <c r="A202" s="344"/>
      <c r="B202" s="339"/>
      <c r="C202" s="339"/>
      <c r="D202" s="339"/>
      <c r="E202" s="345"/>
      <c r="F202" s="341" t="s">
        <v>288</v>
      </c>
      <c r="G202" s="342"/>
      <c r="H202" s="342"/>
      <c r="I202" s="342"/>
      <c r="J202" s="343"/>
      <c r="K202" s="41"/>
      <c r="L202" s="39"/>
      <c r="M202" s="39"/>
      <c r="N202" s="39"/>
      <c r="O202" s="39"/>
      <c r="P202" s="39"/>
      <c r="Q202" s="39"/>
      <c r="R202" s="87"/>
      <c r="S202" s="46"/>
      <c r="T202" s="86"/>
      <c r="U202" s="86"/>
      <c r="V202" s="86"/>
      <c r="W202" s="67"/>
      <c r="X202" s="39"/>
      <c r="Y202" s="39"/>
      <c r="Z202" s="39"/>
      <c r="AA202" s="39"/>
      <c r="AB202" s="39"/>
      <c r="AC202" s="39"/>
      <c r="AD202" s="39"/>
      <c r="AE202" s="39"/>
      <c r="AF202" s="39"/>
      <c r="AG202" s="89"/>
      <c r="AH202" s="89"/>
      <c r="AI202" s="89"/>
      <c r="AJ202" s="57"/>
      <c r="AK202" s="58"/>
      <c r="AN202" s="344"/>
      <c r="AO202" s="339"/>
      <c r="AP202" s="339"/>
      <c r="AQ202" s="339"/>
      <c r="AR202" s="345"/>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40"/>
    </row>
    <row r="203" spans="1:76" ht="15.75" customHeight="1">
      <c r="A203" s="346"/>
      <c r="B203" s="347"/>
      <c r="C203" s="347"/>
      <c r="D203" s="347"/>
      <c r="E203" s="348"/>
      <c r="F203" s="346"/>
      <c r="G203" s="347"/>
      <c r="H203" s="347"/>
      <c r="I203" s="347"/>
      <c r="J203" s="348"/>
      <c r="K203" s="47"/>
      <c r="L203" s="44"/>
      <c r="M203" s="44"/>
      <c r="N203" s="44"/>
      <c r="O203" s="44"/>
      <c r="P203" s="48"/>
      <c r="Q203" s="44"/>
      <c r="R203" s="44"/>
      <c r="S203" s="44"/>
      <c r="T203" s="62"/>
      <c r="U203" s="62"/>
      <c r="V203" s="62"/>
      <c r="W203" s="62"/>
      <c r="X203" s="44"/>
      <c r="Y203" s="44"/>
      <c r="Z203" s="44"/>
      <c r="AA203" s="44"/>
      <c r="AB203" s="44"/>
      <c r="AC203" s="44"/>
      <c r="AD203" s="44"/>
      <c r="AE203" s="44"/>
      <c r="AF203" s="44"/>
      <c r="AG203" s="44"/>
      <c r="AH203" s="44"/>
      <c r="AI203" s="44"/>
      <c r="AJ203" s="44"/>
      <c r="AK203" s="45"/>
      <c r="AN203" s="346"/>
      <c r="AO203" s="347"/>
      <c r="AP203" s="347"/>
      <c r="AQ203" s="347"/>
      <c r="AR203" s="348"/>
      <c r="AS203" s="44"/>
      <c r="AT203" s="44"/>
      <c r="AU203" s="44"/>
      <c r="AV203" s="44"/>
      <c r="AW203" s="44"/>
      <c r="AX203" s="44"/>
      <c r="AY203" s="44"/>
      <c r="AZ203" s="44"/>
      <c r="BA203" s="44"/>
      <c r="BB203" s="44"/>
      <c r="BC203" s="44"/>
      <c r="BD203" s="44"/>
      <c r="BE203" s="44"/>
      <c r="BF203" s="44"/>
      <c r="BG203" s="44"/>
      <c r="BH203" s="44"/>
      <c r="BI203" s="44"/>
      <c r="BJ203" s="44"/>
      <c r="BK203" s="44"/>
      <c r="BL203" s="44"/>
      <c r="BM203" s="44"/>
      <c r="BN203" s="44"/>
      <c r="BO203" s="44"/>
      <c r="BP203" s="44"/>
      <c r="BQ203" s="44"/>
      <c r="BR203" s="44"/>
      <c r="BS203" s="44"/>
      <c r="BT203" s="44"/>
      <c r="BU203" s="44"/>
      <c r="BV203" s="44"/>
      <c r="BW203" s="44"/>
      <c r="BX203" s="45"/>
    </row>
  </sheetData>
  <sheetProtection/>
  <mergeCells count="1244">
    <mergeCell ref="L147:N148"/>
    <mergeCell ref="O147:Q148"/>
    <mergeCell ref="C142:Q142"/>
    <mergeCell ref="R142:AK142"/>
    <mergeCell ref="U145:V146"/>
    <mergeCell ref="W145:AH145"/>
    <mergeCell ref="W146:AH146"/>
    <mergeCell ref="AJ145:AK146"/>
    <mergeCell ref="R144:S144"/>
    <mergeCell ref="T145:T146"/>
    <mergeCell ref="R145:S146"/>
    <mergeCell ref="AI145:AI146"/>
    <mergeCell ref="AA167:AD167"/>
    <mergeCell ref="AE167:AF167"/>
    <mergeCell ref="AE164:AH165"/>
    <mergeCell ref="AA164:AB165"/>
    <mergeCell ref="S151:V151"/>
    <mergeCell ref="Y167:Z167"/>
    <mergeCell ref="X160:Z160"/>
    <mergeCell ref="AA149:AC149"/>
    <mergeCell ref="F143:N143"/>
    <mergeCell ref="C144:D144"/>
    <mergeCell ref="F144:P144"/>
    <mergeCell ref="C145:D146"/>
    <mergeCell ref="F145:M145"/>
    <mergeCell ref="N145:N146"/>
    <mergeCell ref="E145:E146"/>
    <mergeCell ref="O145:Q146"/>
    <mergeCell ref="AD136:AH136"/>
    <mergeCell ref="V135:Y135"/>
    <mergeCell ref="Z135:AA135"/>
    <mergeCell ref="AB135:AD135"/>
    <mergeCell ref="S136:AC136"/>
    <mergeCell ref="AF133:AK133"/>
    <mergeCell ref="AA133:AE133"/>
    <mergeCell ref="AE135:AK135"/>
    <mergeCell ref="AC134:AE134"/>
    <mergeCell ref="W134:AA134"/>
    <mergeCell ref="BM156:BN156"/>
    <mergeCell ref="BM154:BN154"/>
    <mergeCell ref="BG150:BP151"/>
    <mergeCell ref="BB147:BC148"/>
    <mergeCell ref="BI152:BL152"/>
    <mergeCell ref="BI153:BL153"/>
    <mergeCell ref="BM152:BN152"/>
    <mergeCell ref="BM155:BN155"/>
    <mergeCell ref="BG147:BP148"/>
    <mergeCell ref="BG152:BH153"/>
    <mergeCell ref="BB149:BC149"/>
    <mergeCell ref="AZ149:BA149"/>
    <mergeCell ref="BD147:BF148"/>
    <mergeCell ref="BD149:BF149"/>
    <mergeCell ref="AR142:AY142"/>
    <mergeCell ref="AR143:AY143"/>
    <mergeCell ref="BG143:BP143"/>
    <mergeCell ref="BG144:BP144"/>
    <mergeCell ref="BG141:BP141"/>
    <mergeCell ref="BG145:BP145"/>
    <mergeCell ref="BB142:BC142"/>
    <mergeCell ref="BU142:BX142"/>
    <mergeCell ref="BQ145:BT145"/>
    <mergeCell ref="BU145:BX145"/>
    <mergeCell ref="BG142:BP142"/>
    <mergeCell ref="BU152:BX156"/>
    <mergeCell ref="BQ149:BT149"/>
    <mergeCell ref="BU149:BX149"/>
    <mergeCell ref="BQ150:BT151"/>
    <mergeCell ref="BQ152:BT156"/>
    <mergeCell ref="AR144:AY144"/>
    <mergeCell ref="AR145:AZ145"/>
    <mergeCell ref="BG149:BP149"/>
    <mergeCell ref="AZ147:BA148"/>
    <mergeCell ref="AR149:AY149"/>
    <mergeCell ref="BD134:BF134"/>
    <mergeCell ref="BQ147:BT148"/>
    <mergeCell ref="BQ143:BT143"/>
    <mergeCell ref="BU143:BX143"/>
    <mergeCell ref="BQ144:BT144"/>
    <mergeCell ref="BU144:BX144"/>
    <mergeCell ref="BU140:BX140"/>
    <mergeCell ref="BQ141:BT141"/>
    <mergeCell ref="BU141:BX141"/>
    <mergeCell ref="BQ142:BT142"/>
    <mergeCell ref="BD138:BF138"/>
    <mergeCell ref="BG136:BP136"/>
    <mergeCell ref="BG137:BP137"/>
    <mergeCell ref="BG138:BP138"/>
    <mergeCell ref="BU139:BX139"/>
    <mergeCell ref="BQ139:BT139"/>
    <mergeCell ref="BG139:BP139"/>
    <mergeCell ref="BQ140:BT140"/>
    <mergeCell ref="BD140:BF140"/>
    <mergeCell ref="BU135:BX135"/>
    <mergeCell ref="BG135:BP135"/>
    <mergeCell ref="BG140:BP140"/>
    <mergeCell ref="BQ136:BT136"/>
    <mergeCell ref="BU136:BX136"/>
    <mergeCell ref="BQ137:BT137"/>
    <mergeCell ref="BU137:BX137"/>
    <mergeCell ref="BQ138:BT138"/>
    <mergeCell ref="AR139:AV139"/>
    <mergeCell ref="AR140:AY140"/>
    <mergeCell ref="BD139:BF139"/>
    <mergeCell ref="A199:E203"/>
    <mergeCell ref="F199:J199"/>
    <mergeCell ref="F200:J200"/>
    <mergeCell ref="F201:J201"/>
    <mergeCell ref="F202:J203"/>
    <mergeCell ref="A190:E198"/>
    <mergeCell ref="F192:J192"/>
    <mergeCell ref="K192:M192"/>
    <mergeCell ref="N192:Q192"/>
    <mergeCell ref="AN194:AR203"/>
    <mergeCell ref="AF192:AH192"/>
    <mergeCell ref="AI192:AK192"/>
    <mergeCell ref="S190:V190"/>
    <mergeCell ref="W190:X190"/>
    <mergeCell ref="K191:M191"/>
    <mergeCell ref="N191:Q191"/>
    <mergeCell ref="S191:V191"/>
    <mergeCell ref="F191:J191"/>
    <mergeCell ref="AS194:AW194"/>
    <mergeCell ref="F197:J197"/>
    <mergeCell ref="K197:M197"/>
    <mergeCell ref="O197:Q197"/>
    <mergeCell ref="F198:J198"/>
    <mergeCell ref="F194:J196"/>
    <mergeCell ref="K194:M194"/>
    <mergeCell ref="N194:Q194"/>
    <mergeCell ref="S194:V194"/>
    <mergeCell ref="BG192:BJ192"/>
    <mergeCell ref="BK192:BX192"/>
    <mergeCell ref="F193:J193"/>
    <mergeCell ref="K193:M193"/>
    <mergeCell ref="N193:Q193"/>
    <mergeCell ref="AS193:AW193"/>
    <mergeCell ref="AX193:AZ193"/>
    <mergeCell ref="BB193:BD193"/>
    <mergeCell ref="BG193:BJ193"/>
    <mergeCell ref="BK193:BX193"/>
    <mergeCell ref="AS192:AW192"/>
    <mergeCell ref="AX192:AZ192"/>
    <mergeCell ref="S192:V192"/>
    <mergeCell ref="W192:Y192"/>
    <mergeCell ref="Z192:AA192"/>
    <mergeCell ref="AB192:AD192"/>
    <mergeCell ref="AN186:AR193"/>
    <mergeCell ref="AS186:AW190"/>
    <mergeCell ref="AX186:BB186"/>
    <mergeCell ref="BB192:BD192"/>
    <mergeCell ref="F190:J190"/>
    <mergeCell ref="K190:M190"/>
    <mergeCell ref="N190:Q190"/>
    <mergeCell ref="BJ188:BK189"/>
    <mergeCell ref="F189:J189"/>
    <mergeCell ref="K189:M189"/>
    <mergeCell ref="N189:Q189"/>
    <mergeCell ref="S189:V189"/>
    <mergeCell ref="W189:X189"/>
    <mergeCell ref="BG189:BI189"/>
    <mergeCell ref="BF187:BI187"/>
    <mergeCell ref="BJ187:BK187"/>
    <mergeCell ref="BL187:BO187"/>
    <mergeCell ref="F188:J188"/>
    <mergeCell ref="K188:M188"/>
    <mergeCell ref="N188:Q188"/>
    <mergeCell ref="S188:V188"/>
    <mergeCell ref="W188:X188"/>
    <mergeCell ref="BE188:BF189"/>
    <mergeCell ref="BG188:BI188"/>
    <mergeCell ref="BF186:BI186"/>
    <mergeCell ref="BJ186:BK186"/>
    <mergeCell ref="BL186:BO186"/>
    <mergeCell ref="A187:E189"/>
    <mergeCell ref="F187:N187"/>
    <mergeCell ref="O187:Q187"/>
    <mergeCell ref="R187:T187"/>
    <mergeCell ref="U187:V187"/>
    <mergeCell ref="W187:Y187"/>
    <mergeCell ref="AX187:BB190"/>
    <mergeCell ref="BC186:BE186"/>
    <mergeCell ref="BC187:BE187"/>
    <mergeCell ref="AS191:AW191"/>
    <mergeCell ref="AX191:AZ191"/>
    <mergeCell ref="BA191:BC191"/>
    <mergeCell ref="BD191:BE191"/>
    <mergeCell ref="BC184:BD184"/>
    <mergeCell ref="F185:J185"/>
    <mergeCell ref="K185:Q185"/>
    <mergeCell ref="R185:T185"/>
    <mergeCell ref="U185:AA185"/>
    <mergeCell ref="AB185:AH185"/>
    <mergeCell ref="AI185:AK185"/>
    <mergeCell ref="AX185:BB185"/>
    <mergeCell ref="U184:AA184"/>
    <mergeCell ref="A184:E186"/>
    <mergeCell ref="F184:J184"/>
    <mergeCell ref="K184:Q184"/>
    <mergeCell ref="S184:T184"/>
    <mergeCell ref="F186:J186"/>
    <mergeCell ref="K186:N186"/>
    <mergeCell ref="O186:P186"/>
    <mergeCell ref="AX184:BB184"/>
    <mergeCell ref="V181:Z181"/>
    <mergeCell ref="S183:T183"/>
    <mergeCell ref="U183:AA183"/>
    <mergeCell ref="AB183:AH183"/>
    <mergeCell ref="U182:AA182"/>
    <mergeCell ref="AB182:AF182"/>
    <mergeCell ref="AC181:AD181"/>
    <mergeCell ref="AE181:AI181"/>
    <mergeCell ref="P182:R182"/>
    <mergeCell ref="S182:T182"/>
    <mergeCell ref="AJ183:AK183"/>
    <mergeCell ref="AB184:AH184"/>
    <mergeCell ref="AJ184:AK184"/>
    <mergeCell ref="BT179:BX179"/>
    <mergeCell ref="F180:J180"/>
    <mergeCell ref="K180:N180"/>
    <mergeCell ref="O180:P180"/>
    <mergeCell ref="Q180:V180"/>
    <mergeCell ref="W180:AK180"/>
    <mergeCell ref="AS180:AW185"/>
    <mergeCell ref="F181:J181"/>
    <mergeCell ref="R181:S181"/>
    <mergeCell ref="AJ182:AK182"/>
    <mergeCell ref="BT178:BX178"/>
    <mergeCell ref="F179:J179"/>
    <mergeCell ref="K179:L179"/>
    <mergeCell ref="M179:O179"/>
    <mergeCell ref="Q179:V179"/>
    <mergeCell ref="W179:Y179"/>
    <mergeCell ref="Z179:AA179"/>
    <mergeCell ref="AB179:AF179"/>
    <mergeCell ref="AG179:AI179"/>
    <mergeCell ref="BO179:BS179"/>
    <mergeCell ref="BB179:BE179"/>
    <mergeCell ref="BF179:BI179"/>
    <mergeCell ref="BJ179:BN179"/>
    <mergeCell ref="BO178:BS178"/>
    <mergeCell ref="U178:W178"/>
    <mergeCell ref="X178:Y178"/>
    <mergeCell ref="Z178:AD178"/>
    <mergeCell ref="AX178:BA178"/>
    <mergeCell ref="BB178:BE178"/>
    <mergeCell ref="BJ178:BN178"/>
    <mergeCell ref="BR176:BS176"/>
    <mergeCell ref="AJ179:AK179"/>
    <mergeCell ref="AS179:AW179"/>
    <mergeCell ref="AJ181:AK181"/>
    <mergeCell ref="AN173:AR185"/>
    <mergeCell ref="A178:E183"/>
    <mergeCell ref="F178:J178"/>
    <mergeCell ref="K178:M178"/>
    <mergeCell ref="N178:O178"/>
    <mergeCell ref="K181:L181"/>
    <mergeCell ref="AX179:BA179"/>
    <mergeCell ref="P178:T178"/>
    <mergeCell ref="T181:U181"/>
    <mergeCell ref="F183:J183"/>
    <mergeCell ref="K183:Q183"/>
    <mergeCell ref="M181:Q181"/>
    <mergeCell ref="F182:L182"/>
    <mergeCell ref="M182:O182"/>
    <mergeCell ref="AG182:AI182"/>
    <mergeCell ref="AA181:AB181"/>
    <mergeCell ref="BT177:BU177"/>
    <mergeCell ref="AD176:AH176"/>
    <mergeCell ref="AI176:AK176"/>
    <mergeCell ref="H176:I176"/>
    <mergeCell ref="J176:N176"/>
    <mergeCell ref="O176:S176"/>
    <mergeCell ref="T176:U176"/>
    <mergeCell ref="V176:AC176"/>
    <mergeCell ref="BK175:BK177"/>
    <mergeCell ref="E174:H175"/>
    <mergeCell ref="BO173:BR173"/>
    <mergeCell ref="BS173:BT173"/>
    <mergeCell ref="BI173:BL173"/>
    <mergeCell ref="BM173:BN173"/>
    <mergeCell ref="BR175:BS175"/>
    <mergeCell ref="BT175:BU175"/>
    <mergeCell ref="BU173:BX173"/>
    <mergeCell ref="BV175:BV177"/>
    <mergeCell ref="BT176:BU176"/>
    <mergeCell ref="BR177:BS177"/>
    <mergeCell ref="AE178:AG178"/>
    <mergeCell ref="AH178:AK178"/>
    <mergeCell ref="AS178:AW178"/>
    <mergeCell ref="AF173:AJ173"/>
    <mergeCell ref="BA175:BE175"/>
    <mergeCell ref="BF178:BI178"/>
    <mergeCell ref="AS174:AW174"/>
    <mergeCell ref="AX174:BE174"/>
    <mergeCell ref="BF174:BG174"/>
    <mergeCell ref="BF175:BG175"/>
    <mergeCell ref="A176:D176"/>
    <mergeCell ref="E176:G176"/>
    <mergeCell ref="AX173:BD173"/>
    <mergeCell ref="I174:N175"/>
    <mergeCell ref="AS175:AW177"/>
    <mergeCell ref="A174:D175"/>
    <mergeCell ref="A173:D173"/>
    <mergeCell ref="AX175:AZ175"/>
    <mergeCell ref="E173:H173"/>
    <mergeCell ref="I173:K173"/>
    <mergeCell ref="L173:N173"/>
    <mergeCell ref="O173:R173"/>
    <mergeCell ref="T173:V173"/>
    <mergeCell ref="BR169:BS170"/>
    <mergeCell ref="W173:AA173"/>
    <mergeCell ref="AC173:AE173"/>
    <mergeCell ref="AS173:AW173"/>
    <mergeCell ref="BE173:BH173"/>
    <mergeCell ref="BT169:BU170"/>
    <mergeCell ref="BU147:BX148"/>
    <mergeCell ref="BQ146:BT146"/>
    <mergeCell ref="BU146:BX146"/>
    <mergeCell ref="BG157:BP157"/>
    <mergeCell ref="BG146:BP146"/>
    <mergeCell ref="BV169:BW170"/>
    <mergeCell ref="BX169:BX170"/>
    <mergeCell ref="BU150:BX151"/>
    <mergeCell ref="BE166:BG166"/>
    <mergeCell ref="BU134:BX134"/>
    <mergeCell ref="A169:H170"/>
    <mergeCell ref="I169:BP170"/>
    <mergeCell ref="BQ169:BQ170"/>
    <mergeCell ref="BD141:BF141"/>
    <mergeCell ref="AR141:BA141"/>
    <mergeCell ref="BD142:BF142"/>
    <mergeCell ref="AP141:AQ141"/>
    <mergeCell ref="AP137:AQ137"/>
    <mergeCell ref="BB146:BC146"/>
    <mergeCell ref="AP135:AQ135"/>
    <mergeCell ref="BQ135:BT135"/>
    <mergeCell ref="AR138:AV138"/>
    <mergeCell ref="BQ134:BT134"/>
    <mergeCell ref="AR137:AV137"/>
    <mergeCell ref="BB137:BC137"/>
    <mergeCell ref="BG134:BP134"/>
    <mergeCell ref="BD136:BF136"/>
    <mergeCell ref="BD135:BF135"/>
    <mergeCell ref="BD137:BF137"/>
    <mergeCell ref="AD128:AK128"/>
    <mergeCell ref="AP149:AQ149"/>
    <mergeCell ref="AP145:AQ145"/>
    <mergeCell ref="AP140:AQ140"/>
    <mergeCell ref="AP146:AQ146"/>
    <mergeCell ref="AP142:AQ142"/>
    <mergeCell ref="AP147:AQ148"/>
    <mergeCell ref="AP136:AQ136"/>
    <mergeCell ref="AP138:AQ138"/>
    <mergeCell ref="AP139:AQ139"/>
    <mergeCell ref="AJ115:AK115"/>
    <mergeCell ref="AD117:AG117"/>
    <mergeCell ref="AH117:AI117"/>
    <mergeCell ref="Y121:Z121"/>
    <mergeCell ref="V122:X122"/>
    <mergeCell ref="U120:X120"/>
    <mergeCell ref="AH118:AI118"/>
    <mergeCell ref="AG115:AI115"/>
    <mergeCell ref="K120:M120"/>
    <mergeCell ref="O120:Q120"/>
    <mergeCell ref="R120:T120"/>
    <mergeCell ref="S122:T122"/>
    <mergeCell ref="K121:R121"/>
    <mergeCell ref="N116:O116"/>
    <mergeCell ref="N118:O118"/>
    <mergeCell ref="K122:R122"/>
    <mergeCell ref="S121:T121"/>
    <mergeCell ref="AD53:AI53"/>
    <mergeCell ref="M53:P53"/>
    <mergeCell ref="V108:Y108"/>
    <mergeCell ref="AB108:AC108"/>
    <mergeCell ref="AD106:AG106"/>
    <mergeCell ref="AD108:AG108"/>
    <mergeCell ref="N105:O105"/>
    <mergeCell ref="N106:O106"/>
    <mergeCell ref="K83:M83"/>
    <mergeCell ref="AD83:AK83"/>
    <mergeCell ref="T83:V83"/>
    <mergeCell ref="N83:S83"/>
    <mergeCell ref="W83:AB83"/>
    <mergeCell ref="I83:J83"/>
    <mergeCell ref="AE54:AK54"/>
    <mergeCell ref="S96:U96"/>
    <mergeCell ref="F54:L54"/>
    <mergeCell ref="Z54:AD54"/>
    <mergeCell ref="U54:Y54"/>
    <mergeCell ref="N54:T54"/>
    <mergeCell ref="G53:L53"/>
    <mergeCell ref="Q53:U53"/>
    <mergeCell ref="F82:G82"/>
    <mergeCell ref="I82:J82"/>
    <mergeCell ref="F83:G83"/>
    <mergeCell ref="F79:J79"/>
    <mergeCell ref="F80:J80"/>
    <mergeCell ref="F81:J81"/>
    <mergeCell ref="F66:U66"/>
    <mergeCell ref="K80:N80"/>
    <mergeCell ref="O80:P80"/>
    <mergeCell ref="R81:U81"/>
    <mergeCell ref="K79:O79"/>
    <mergeCell ref="Q79:U79"/>
    <mergeCell ref="F67:G67"/>
    <mergeCell ref="F64:J64"/>
    <mergeCell ref="F65:J65"/>
    <mergeCell ref="F76:G76"/>
    <mergeCell ref="F77:G77"/>
    <mergeCell ref="F78:G78"/>
    <mergeCell ref="S58:U58"/>
    <mergeCell ref="S61:T61"/>
    <mergeCell ref="O65:R65"/>
    <mergeCell ref="N63:R63"/>
    <mergeCell ref="N64:R64"/>
    <mergeCell ref="K58:L58"/>
    <mergeCell ref="K64:L64"/>
    <mergeCell ref="S59:U59"/>
    <mergeCell ref="N58:R58"/>
    <mergeCell ref="K60:L60"/>
    <mergeCell ref="F63:J63"/>
    <mergeCell ref="V66:AK66"/>
    <mergeCell ref="F59:J59"/>
    <mergeCell ref="F60:J60"/>
    <mergeCell ref="F61:J61"/>
    <mergeCell ref="F62:J62"/>
    <mergeCell ref="K59:L59"/>
    <mergeCell ref="K61:L61"/>
    <mergeCell ref="K62:L62"/>
    <mergeCell ref="K63:L63"/>
    <mergeCell ref="AE50:AF50"/>
    <mergeCell ref="K51:W51"/>
    <mergeCell ref="Y51:AK51"/>
    <mergeCell ref="K52:W52"/>
    <mergeCell ref="Y52:AG52"/>
    <mergeCell ref="AH52:AK52"/>
    <mergeCell ref="AI50:AJ50"/>
    <mergeCell ref="V53:Y53"/>
    <mergeCell ref="Z53:AC53"/>
    <mergeCell ref="S50:V50"/>
    <mergeCell ref="W50:Y50"/>
    <mergeCell ref="N55:R55"/>
    <mergeCell ref="N56:R56"/>
    <mergeCell ref="S56:T56"/>
    <mergeCell ref="L50:O50"/>
    <mergeCell ref="P50:R50"/>
    <mergeCell ref="AA50:AB50"/>
    <mergeCell ref="N57:R57"/>
    <mergeCell ref="A83:E83"/>
    <mergeCell ref="A50:D50"/>
    <mergeCell ref="E50:H50"/>
    <mergeCell ref="F51:J51"/>
    <mergeCell ref="F52:J52"/>
    <mergeCell ref="A58:E59"/>
    <mergeCell ref="A60:E78"/>
    <mergeCell ref="A79:E81"/>
    <mergeCell ref="A82:E82"/>
    <mergeCell ref="A51:E52"/>
    <mergeCell ref="A53:E53"/>
    <mergeCell ref="A54:E54"/>
    <mergeCell ref="A55:E57"/>
    <mergeCell ref="BR26:BS26"/>
    <mergeCell ref="AU28:AW28"/>
    <mergeCell ref="AU29:BC29"/>
    <mergeCell ref="AX26:BD26"/>
    <mergeCell ref="AX28:BX28"/>
    <mergeCell ref="BD29:BF29"/>
    <mergeCell ref="BG29:BH29"/>
    <mergeCell ref="BT26:BV26"/>
    <mergeCell ref="BB27:BC27"/>
    <mergeCell ref="BD27:BF27"/>
    <mergeCell ref="BG27:BH27"/>
    <mergeCell ref="BJ27:BK27"/>
    <mergeCell ref="BL27:BN27"/>
    <mergeCell ref="BO27:BP27"/>
    <mergeCell ref="BF26:BH26"/>
    <mergeCell ref="BL26:BM26"/>
    <mergeCell ref="BI26:BK26"/>
    <mergeCell ref="BI29:BM29"/>
    <mergeCell ref="BO26:BQ26"/>
    <mergeCell ref="H42:M42"/>
    <mergeCell ref="T33:V33"/>
    <mergeCell ref="T34:V34"/>
    <mergeCell ref="W33:Y33"/>
    <mergeCell ref="W34:Y34"/>
    <mergeCell ref="N40:T40"/>
    <mergeCell ref="W39:AK39"/>
    <mergeCell ref="W40:AK40"/>
    <mergeCell ref="M22:S22"/>
    <mergeCell ref="H18:S18"/>
    <mergeCell ref="M33:S33"/>
    <mergeCell ref="M34:S34"/>
    <mergeCell ref="H28:L29"/>
    <mergeCell ref="H27:L27"/>
    <mergeCell ref="H30:H31"/>
    <mergeCell ref="H32:L32"/>
    <mergeCell ref="H33:L33"/>
    <mergeCell ref="H34:L34"/>
    <mergeCell ref="I30:I31"/>
    <mergeCell ref="J30:J31"/>
    <mergeCell ref="K30:K31"/>
    <mergeCell ref="L30:L31"/>
    <mergeCell ref="H39:M39"/>
    <mergeCell ref="H40:M40"/>
    <mergeCell ref="H38:I38"/>
    <mergeCell ref="J38:L38"/>
    <mergeCell ref="J37:L37"/>
    <mergeCell ref="M37:X37"/>
    <mergeCell ref="H19:L26"/>
    <mergeCell ref="M19:S19"/>
    <mergeCell ref="M38:X38"/>
    <mergeCell ref="X31:Z31"/>
    <mergeCell ref="T23:W24"/>
    <mergeCell ref="C16:G17"/>
    <mergeCell ref="A16:B32"/>
    <mergeCell ref="M20:S21"/>
    <mergeCell ref="M23:S24"/>
    <mergeCell ref="M25:S26"/>
    <mergeCell ref="M27:S28"/>
    <mergeCell ref="M29:S30"/>
    <mergeCell ref="M31:S32"/>
    <mergeCell ref="H16:N17"/>
    <mergeCell ref="O16:P17"/>
    <mergeCell ref="A33:B36"/>
    <mergeCell ref="A37:B42"/>
    <mergeCell ref="C18:G32"/>
    <mergeCell ref="C37:G38"/>
    <mergeCell ref="C39:G42"/>
    <mergeCell ref="C33:G34"/>
    <mergeCell ref="C35:G36"/>
    <mergeCell ref="E8:G8"/>
    <mergeCell ref="A10:B15"/>
    <mergeCell ref="C10:G10"/>
    <mergeCell ref="C11:G11"/>
    <mergeCell ref="C12:G15"/>
    <mergeCell ref="A8:D8"/>
    <mergeCell ref="V8:Y8"/>
    <mergeCell ref="J8:O8"/>
    <mergeCell ref="H8:I8"/>
    <mergeCell ref="S8:U8"/>
    <mergeCell ref="P8:R8"/>
    <mergeCell ref="AJ8:AK8"/>
    <mergeCell ref="AD8:AG8"/>
    <mergeCell ref="Z8:AA8"/>
    <mergeCell ref="AB8:AC8"/>
    <mergeCell ref="A6:D6"/>
    <mergeCell ref="A5:D5"/>
    <mergeCell ref="AH8:AI8"/>
    <mergeCell ref="BQ1:BQ2"/>
    <mergeCell ref="A1:H2"/>
    <mergeCell ref="I1:BP2"/>
    <mergeCell ref="E6:H6"/>
    <mergeCell ref="E5:H5"/>
    <mergeCell ref="A7:E7"/>
    <mergeCell ref="I6:K6"/>
    <mergeCell ref="BX1:BX2"/>
    <mergeCell ref="BV1:BW2"/>
    <mergeCell ref="BT1:BU2"/>
    <mergeCell ref="BR1:BS2"/>
    <mergeCell ref="Z33:AE33"/>
    <mergeCell ref="Z34:AE34"/>
    <mergeCell ref="AF33:AH33"/>
    <mergeCell ref="AF34:AH34"/>
    <mergeCell ref="S12:AK12"/>
    <mergeCell ref="AP5:AT12"/>
    <mergeCell ref="S16:AK17"/>
    <mergeCell ref="Q16:R17"/>
    <mergeCell ref="H12:K12"/>
    <mergeCell ref="H13:K13"/>
    <mergeCell ref="L12:O12"/>
    <mergeCell ref="L13:O13"/>
    <mergeCell ref="P13:Q13"/>
    <mergeCell ref="P12:Q12"/>
    <mergeCell ref="AP13:AT14"/>
    <mergeCell ref="AN5:AO20"/>
    <mergeCell ref="S11:AK11"/>
    <mergeCell ref="S10:AK10"/>
    <mergeCell ref="S14:V14"/>
    <mergeCell ref="H14:R14"/>
    <mergeCell ref="H10:K10"/>
    <mergeCell ref="P11:Q11"/>
    <mergeCell ref="O10:Q10"/>
    <mergeCell ref="L10:N10"/>
    <mergeCell ref="AU26:AW26"/>
    <mergeCell ref="AU27:BA27"/>
    <mergeCell ref="AP24:AT25"/>
    <mergeCell ref="AP26:AT29"/>
    <mergeCell ref="AP15:AT19"/>
    <mergeCell ref="AP20:AT20"/>
    <mergeCell ref="AP21:AT22"/>
    <mergeCell ref="AP23:AT23"/>
    <mergeCell ref="AU15:AY15"/>
    <mergeCell ref="AU25:AX25"/>
    <mergeCell ref="N42:P42"/>
    <mergeCell ref="AU16:AY16"/>
    <mergeCell ref="AU17:AY17"/>
    <mergeCell ref="AU18:AY18"/>
    <mergeCell ref="W42:AK42"/>
    <mergeCell ref="AF37:AG37"/>
    <mergeCell ref="AH37:AK37"/>
    <mergeCell ref="AA19:AK19"/>
    <mergeCell ref="T18:Z18"/>
    <mergeCell ref="AA18:AK18"/>
    <mergeCell ref="AU32:AY32"/>
    <mergeCell ref="AU34:AY34"/>
    <mergeCell ref="AP30:AT42"/>
    <mergeCell ref="BB30:BC30"/>
    <mergeCell ref="BE30:BF30"/>
    <mergeCell ref="BB32:BC32"/>
    <mergeCell ref="BE32:BF32"/>
    <mergeCell ref="R42:T42"/>
    <mergeCell ref="U41:V41"/>
    <mergeCell ref="U42:V42"/>
    <mergeCell ref="BB34:BC34"/>
    <mergeCell ref="BE34:BF34"/>
    <mergeCell ref="AN21:AO42"/>
    <mergeCell ref="AI33:AK33"/>
    <mergeCell ref="AI34:AK34"/>
    <mergeCell ref="W41:AK41"/>
    <mergeCell ref="AU30:AY30"/>
    <mergeCell ref="AF38:AG38"/>
    <mergeCell ref="AH38:AK38"/>
    <mergeCell ref="H41:M41"/>
    <mergeCell ref="N41:P41"/>
    <mergeCell ref="N39:T39"/>
    <mergeCell ref="R41:T41"/>
    <mergeCell ref="U39:V39"/>
    <mergeCell ref="U40:V40"/>
    <mergeCell ref="Y37:AA38"/>
    <mergeCell ref="AB37:AE37"/>
    <mergeCell ref="AB38:AE38"/>
    <mergeCell ref="T26:W26"/>
    <mergeCell ref="X25:Z25"/>
    <mergeCell ref="X26:Z26"/>
    <mergeCell ref="Y35:AK35"/>
    <mergeCell ref="Y36:AK36"/>
    <mergeCell ref="Q35:X36"/>
    <mergeCell ref="Y27:Z28"/>
    <mergeCell ref="AA27:AE28"/>
    <mergeCell ref="T31:W31"/>
    <mergeCell ref="Y19:Z19"/>
    <mergeCell ref="T19:W19"/>
    <mergeCell ref="T22:X22"/>
    <mergeCell ref="L11:O11"/>
    <mergeCell ref="H37:I37"/>
    <mergeCell ref="H35:N36"/>
    <mergeCell ref="O35:P36"/>
    <mergeCell ref="W14:Z14"/>
    <mergeCell ref="T20:X21"/>
    <mergeCell ref="Y20:Z21"/>
    <mergeCell ref="AA20:AE21"/>
    <mergeCell ref="AF20:AG21"/>
    <mergeCell ref="AH20:AH21"/>
    <mergeCell ref="T25:W25"/>
    <mergeCell ref="AI20:AJ21"/>
    <mergeCell ref="AA14:AB14"/>
    <mergeCell ref="AC14:AF14"/>
    <mergeCell ref="AG14:AJ14"/>
    <mergeCell ref="X15:AK15"/>
    <mergeCell ref="AK20:AK21"/>
    <mergeCell ref="Y22:Z22"/>
    <mergeCell ref="AA22:AE22"/>
    <mergeCell ref="AF22:AG22"/>
    <mergeCell ref="X29:AA30"/>
    <mergeCell ref="AB29:AK29"/>
    <mergeCell ref="AB30:AK30"/>
    <mergeCell ref="AB23:AK23"/>
    <mergeCell ref="AB24:AK24"/>
    <mergeCell ref="X23:AA24"/>
    <mergeCell ref="T27:X28"/>
    <mergeCell ref="AF27:AG28"/>
    <mergeCell ref="T32:W32"/>
    <mergeCell ref="X32:Z32"/>
    <mergeCell ref="AA32:AK32"/>
    <mergeCell ref="AA26:AK26"/>
    <mergeCell ref="AA25:AK25"/>
    <mergeCell ref="AA31:AK31"/>
    <mergeCell ref="AH27:AH28"/>
    <mergeCell ref="AI27:AJ28"/>
    <mergeCell ref="AK27:AK28"/>
    <mergeCell ref="T29:W30"/>
    <mergeCell ref="I5:K5"/>
    <mergeCell ref="M7:S7"/>
    <mergeCell ref="AA7:AE7"/>
    <mergeCell ref="K7:L7"/>
    <mergeCell ref="Y7:Z7"/>
    <mergeCell ref="O5:R5"/>
    <mergeCell ref="AC5:AE5"/>
    <mergeCell ref="W5:AA5"/>
    <mergeCell ref="L5:N5"/>
    <mergeCell ref="AE6:AF6"/>
    <mergeCell ref="AJ7:AK7"/>
    <mergeCell ref="AF7:AI7"/>
    <mergeCell ref="T7:X7"/>
    <mergeCell ref="F7:J7"/>
    <mergeCell ref="AF5:AJ5"/>
    <mergeCell ref="W6:Y6"/>
    <mergeCell ref="L6:O6"/>
    <mergeCell ref="S6:V6"/>
    <mergeCell ref="P6:R6"/>
    <mergeCell ref="AI6:AJ6"/>
    <mergeCell ref="AA6:AB6"/>
    <mergeCell ref="T5:V5"/>
    <mergeCell ref="BM25:BX25"/>
    <mergeCell ref="BM24:BX24"/>
    <mergeCell ref="BJ24:BK24"/>
    <mergeCell ref="BJ25:BK25"/>
    <mergeCell ref="BF25:BI25"/>
    <mergeCell ref="BH23:BI23"/>
    <mergeCell ref="AU24:AX24"/>
    <mergeCell ref="BB23:BE23"/>
    <mergeCell ref="BF23:BG23"/>
    <mergeCell ref="BF24:BI24"/>
    <mergeCell ref="AY22:BB22"/>
    <mergeCell ref="BC22:BD22"/>
    <mergeCell ref="AW23:AZ23"/>
    <mergeCell ref="I45:BP46"/>
    <mergeCell ref="BJ23:BX23"/>
    <mergeCell ref="AU21:AV21"/>
    <mergeCell ref="AW21:AY21"/>
    <mergeCell ref="AZ21:BA21"/>
    <mergeCell ref="AU22:AX22"/>
    <mergeCell ref="AY24:BE24"/>
    <mergeCell ref="AY25:BE25"/>
    <mergeCell ref="AU23:AV23"/>
    <mergeCell ref="BE21:BX22"/>
    <mergeCell ref="BR11:BX11"/>
    <mergeCell ref="BR12:BX12"/>
    <mergeCell ref="BK9:BM9"/>
    <mergeCell ref="BP9:BR9"/>
    <mergeCell ref="BN9:BO9"/>
    <mergeCell ref="BR10:BX10"/>
    <mergeCell ref="BU9:BW9"/>
    <mergeCell ref="BS9:BT9"/>
    <mergeCell ref="BI20:BL20"/>
    <mergeCell ref="BS20:BX20"/>
    <mergeCell ref="BO20:BP20"/>
    <mergeCell ref="BQ20:BR20"/>
    <mergeCell ref="AZ19:BE19"/>
    <mergeCell ref="BF19:BG19"/>
    <mergeCell ref="AU20:AZ20"/>
    <mergeCell ref="BA20:BB20"/>
    <mergeCell ref="BC20:BE20"/>
    <mergeCell ref="AU19:AY19"/>
    <mergeCell ref="BF16:BG16"/>
    <mergeCell ref="AZ17:BE17"/>
    <mergeCell ref="BF17:BG17"/>
    <mergeCell ref="AZ18:BE18"/>
    <mergeCell ref="BF18:BG18"/>
    <mergeCell ref="BF20:BH20"/>
    <mergeCell ref="AX13:AY13"/>
    <mergeCell ref="BG13:BH13"/>
    <mergeCell ref="BJ19:BX19"/>
    <mergeCell ref="AZ15:BE15"/>
    <mergeCell ref="BF15:BG15"/>
    <mergeCell ref="AZ16:BE16"/>
    <mergeCell ref="BJ15:BX15"/>
    <mergeCell ref="BJ16:BX16"/>
    <mergeCell ref="BJ17:BX17"/>
    <mergeCell ref="BJ18:BX18"/>
    <mergeCell ref="AV10:BC10"/>
    <mergeCell ref="BE5:BF5"/>
    <mergeCell ref="BG5:BI5"/>
    <mergeCell ref="AY9:BA9"/>
    <mergeCell ref="BD9:BE9"/>
    <mergeCell ref="BF9:BH9"/>
    <mergeCell ref="AU5:AY5"/>
    <mergeCell ref="AU7:AX7"/>
    <mergeCell ref="AV8:BE8"/>
    <mergeCell ref="AU9:AX9"/>
    <mergeCell ref="BK5:BX5"/>
    <mergeCell ref="AX14:BX14"/>
    <mergeCell ref="BA6:BX6"/>
    <mergeCell ref="AZ5:BB5"/>
    <mergeCell ref="BC5:BD5"/>
    <mergeCell ref="AY7:BB7"/>
    <mergeCell ref="BC7:BD7"/>
    <mergeCell ref="BH7:BX7"/>
    <mergeCell ref="BD10:BJ10"/>
    <mergeCell ref="BD12:BJ12"/>
    <mergeCell ref="AV11:BF11"/>
    <mergeCell ref="BQ45:BQ46"/>
    <mergeCell ref="BR45:BS46"/>
    <mergeCell ref="BT45:BU46"/>
    <mergeCell ref="BV45:BW46"/>
    <mergeCell ref="AV12:BC12"/>
    <mergeCell ref="BG11:BJ11"/>
    <mergeCell ref="AU13:AW13"/>
    <mergeCell ref="BK13:BX13"/>
    <mergeCell ref="BB13:BC13"/>
    <mergeCell ref="BI9:BJ9"/>
    <mergeCell ref="BX45:BX46"/>
    <mergeCell ref="A49:D49"/>
    <mergeCell ref="E49:H49"/>
    <mergeCell ref="I49:K49"/>
    <mergeCell ref="O49:R49"/>
    <mergeCell ref="T49:V49"/>
    <mergeCell ref="W49:AA49"/>
    <mergeCell ref="AC49:AE49"/>
    <mergeCell ref="AF49:AJ49"/>
    <mergeCell ref="A45:H46"/>
    <mergeCell ref="AG81:AI81"/>
    <mergeCell ref="K82:P82"/>
    <mergeCell ref="R82:W82"/>
    <mergeCell ref="K81:N81"/>
    <mergeCell ref="O81:P81"/>
    <mergeCell ref="V81:X81"/>
    <mergeCell ref="Y81:AA81"/>
    <mergeCell ref="AB81:AD81"/>
    <mergeCell ref="AE81:AF81"/>
    <mergeCell ref="F70:G70"/>
    <mergeCell ref="F71:G71"/>
    <mergeCell ref="F74:G74"/>
    <mergeCell ref="F75:G75"/>
    <mergeCell ref="I50:K50"/>
    <mergeCell ref="F68:G68"/>
    <mergeCell ref="K65:M65"/>
    <mergeCell ref="K55:L55"/>
    <mergeCell ref="K56:L56"/>
    <mergeCell ref="K57:L57"/>
    <mergeCell ref="F55:J55"/>
    <mergeCell ref="F56:J57"/>
    <mergeCell ref="F58:J58"/>
    <mergeCell ref="AN49:BX49"/>
    <mergeCell ref="AN66:BX66"/>
    <mergeCell ref="N59:R59"/>
    <mergeCell ref="N60:R60"/>
    <mergeCell ref="N61:R61"/>
    <mergeCell ref="S55:T55"/>
    <mergeCell ref="L49:N49"/>
    <mergeCell ref="Q74:T74"/>
    <mergeCell ref="Y72:AC72"/>
    <mergeCell ref="S57:T57"/>
    <mergeCell ref="S60:T60"/>
    <mergeCell ref="N62:R62"/>
    <mergeCell ref="N71:O71"/>
    <mergeCell ref="N70:O70"/>
    <mergeCell ref="S63:T63"/>
    <mergeCell ref="N67:P67"/>
    <mergeCell ref="Q67:T67"/>
    <mergeCell ref="V79:Z79"/>
    <mergeCell ref="AA79:AK79"/>
    <mergeCell ref="A84:H85"/>
    <mergeCell ref="I84:BP85"/>
    <mergeCell ref="F69:G69"/>
    <mergeCell ref="I71:M71"/>
    <mergeCell ref="I70:M70"/>
    <mergeCell ref="I69:K69"/>
    <mergeCell ref="H74:O74"/>
    <mergeCell ref="H78:O78"/>
    <mergeCell ref="W88:AA88"/>
    <mergeCell ref="AC88:AE88"/>
    <mergeCell ref="BT84:BU85"/>
    <mergeCell ref="BV84:BW85"/>
    <mergeCell ref="BX84:BX85"/>
    <mergeCell ref="S62:T62"/>
    <mergeCell ref="AJ81:AK81"/>
    <mergeCell ref="S64:T64"/>
    <mergeCell ref="BQ84:BQ85"/>
    <mergeCell ref="BR84:BS85"/>
    <mergeCell ref="E88:H88"/>
    <mergeCell ref="I88:K88"/>
    <mergeCell ref="L88:N88"/>
    <mergeCell ref="AN88:BX88"/>
    <mergeCell ref="A89:D89"/>
    <mergeCell ref="E89:H89"/>
    <mergeCell ref="I89:K89"/>
    <mergeCell ref="L89:O89"/>
    <mergeCell ref="P89:R89"/>
    <mergeCell ref="T88:V88"/>
    <mergeCell ref="S89:V89"/>
    <mergeCell ref="W89:Y89"/>
    <mergeCell ref="AA89:AB89"/>
    <mergeCell ref="O88:R88"/>
    <mergeCell ref="A92:E92"/>
    <mergeCell ref="AE89:AF89"/>
    <mergeCell ref="U92:Y92"/>
    <mergeCell ref="Z92:AD92"/>
    <mergeCell ref="AE92:AK92"/>
    <mergeCell ref="A88:D88"/>
    <mergeCell ref="A90:E91"/>
    <mergeCell ref="F90:J90"/>
    <mergeCell ref="K90:W90"/>
    <mergeCell ref="Y90:AK90"/>
    <mergeCell ref="F91:J91"/>
    <mergeCell ref="K91:T91"/>
    <mergeCell ref="U91:V91"/>
    <mergeCell ref="A93:E93"/>
    <mergeCell ref="U93:Y93"/>
    <mergeCell ref="F93:J93"/>
    <mergeCell ref="F95:J95"/>
    <mergeCell ref="F94:J94"/>
    <mergeCell ref="K94:L94"/>
    <mergeCell ref="N94:R94"/>
    <mergeCell ref="S93:T93"/>
    <mergeCell ref="S94:T94"/>
    <mergeCell ref="K95:L95"/>
    <mergeCell ref="K96:L96"/>
    <mergeCell ref="N96:R96"/>
    <mergeCell ref="U94:Y94"/>
    <mergeCell ref="U95:Y95"/>
    <mergeCell ref="A97:E98"/>
    <mergeCell ref="F97:J97"/>
    <mergeCell ref="A94:E95"/>
    <mergeCell ref="A96:E96"/>
    <mergeCell ref="W97:AA97"/>
    <mergeCell ref="N95:R95"/>
    <mergeCell ref="A124:E126"/>
    <mergeCell ref="F124:J124"/>
    <mergeCell ref="K124:O124"/>
    <mergeCell ref="F121:J123"/>
    <mergeCell ref="O125:P125"/>
    <mergeCell ref="K123:R123"/>
    <mergeCell ref="Q124:U124"/>
    <mergeCell ref="F126:J126"/>
    <mergeCell ref="K126:N126"/>
    <mergeCell ref="O126:P126"/>
    <mergeCell ref="R126:U126"/>
    <mergeCell ref="K125:N125"/>
    <mergeCell ref="W128:AB128"/>
    <mergeCell ref="T128:V128"/>
    <mergeCell ref="F128:G128"/>
    <mergeCell ref="I128:J128"/>
    <mergeCell ref="K128:M128"/>
    <mergeCell ref="N128:S128"/>
    <mergeCell ref="A127:E127"/>
    <mergeCell ref="F127:G127"/>
    <mergeCell ref="I127:J127"/>
    <mergeCell ref="K127:P127"/>
    <mergeCell ref="F92:L92"/>
    <mergeCell ref="N92:T92"/>
    <mergeCell ref="R127:W127"/>
    <mergeCell ref="S95:T95"/>
    <mergeCell ref="F120:J120"/>
    <mergeCell ref="F96:J96"/>
    <mergeCell ref="AJ126:AK126"/>
    <mergeCell ref="AG126:AI126"/>
    <mergeCell ref="AE126:AF126"/>
    <mergeCell ref="AB126:AD126"/>
    <mergeCell ref="Y126:AA126"/>
    <mergeCell ref="V126:X126"/>
    <mergeCell ref="F98:J98"/>
    <mergeCell ref="K97:V97"/>
    <mergeCell ref="S101:T101"/>
    <mergeCell ref="S99:T99"/>
    <mergeCell ref="F99:J100"/>
    <mergeCell ref="O100:AK100"/>
    <mergeCell ref="K99:L99"/>
    <mergeCell ref="N99:R99"/>
    <mergeCell ref="AD118:AG118"/>
    <mergeCell ref="F101:J101"/>
    <mergeCell ref="AG111:AI111"/>
    <mergeCell ref="K101:L101"/>
    <mergeCell ref="N101:R101"/>
    <mergeCell ref="AG112:AI112"/>
    <mergeCell ref="AG113:AI113"/>
    <mergeCell ref="AG114:AI114"/>
    <mergeCell ref="K93:L93"/>
    <mergeCell ref="K102:AK103"/>
    <mergeCell ref="K98:V98"/>
    <mergeCell ref="N93:R93"/>
    <mergeCell ref="A99:E119"/>
    <mergeCell ref="N109:O109"/>
    <mergeCell ref="T108:U108"/>
    <mergeCell ref="AH108:AJ108"/>
    <mergeCell ref="AD107:AG107"/>
    <mergeCell ref="AH107:AI107"/>
    <mergeCell ref="V123:X123"/>
    <mergeCell ref="Z123:AB123"/>
    <mergeCell ref="AF88:AJ88"/>
    <mergeCell ref="AC95:AG95"/>
    <mergeCell ref="AH95:AI95"/>
    <mergeCell ref="AC93:AG93"/>
    <mergeCell ref="AH93:AI93"/>
    <mergeCell ref="AC94:AG94"/>
    <mergeCell ref="AI89:AJ89"/>
    <mergeCell ref="AD110:AG110"/>
    <mergeCell ref="AB98:AC98"/>
    <mergeCell ref="AH110:AI110"/>
    <mergeCell ref="A128:E128"/>
    <mergeCell ref="V124:Z124"/>
    <mergeCell ref="AA124:AK124"/>
    <mergeCell ref="F125:J125"/>
    <mergeCell ref="AC123:AK123"/>
    <mergeCell ref="A120:E123"/>
    <mergeCell ref="S123:T123"/>
    <mergeCell ref="V121:X121"/>
    <mergeCell ref="I130:BP131"/>
    <mergeCell ref="BQ130:BQ131"/>
    <mergeCell ref="AN108:BX108"/>
    <mergeCell ref="AH94:AI94"/>
    <mergeCell ref="Y120:Z120"/>
    <mergeCell ref="AB120:AC120"/>
    <mergeCell ref="AD120:AG120"/>
    <mergeCell ref="AH120:AI120"/>
    <mergeCell ref="W98:AA98"/>
    <mergeCell ref="AB97:AC97"/>
    <mergeCell ref="AR147:AY148"/>
    <mergeCell ref="BB140:BC140"/>
    <mergeCell ref="BX130:BX131"/>
    <mergeCell ref="A134:D134"/>
    <mergeCell ref="E134:H134"/>
    <mergeCell ref="I134:K134"/>
    <mergeCell ref="L134:N134"/>
    <mergeCell ref="O134:R134"/>
    <mergeCell ref="T134:V134"/>
    <mergeCell ref="A130:H131"/>
    <mergeCell ref="BB135:BC135"/>
    <mergeCell ref="BB136:BC136"/>
    <mergeCell ref="BD150:BF151"/>
    <mergeCell ref="BB150:BC151"/>
    <mergeCell ref="AZ150:BA151"/>
    <mergeCell ref="BA139:BC139"/>
    <mergeCell ref="BB145:BC145"/>
    <mergeCell ref="BB141:BC141"/>
    <mergeCell ref="BD146:BF146"/>
    <mergeCell ref="AR146:AZ146"/>
    <mergeCell ref="BB157:BC157"/>
    <mergeCell ref="AP159:AQ159"/>
    <mergeCell ref="BD160:BF160"/>
    <mergeCell ref="BR130:BS131"/>
    <mergeCell ref="BT130:BU131"/>
    <mergeCell ref="BV130:BW131"/>
    <mergeCell ref="BU138:BX138"/>
    <mergeCell ref="AP134:BC134"/>
    <mergeCell ref="AR136:AV136"/>
    <mergeCell ref="AR135:AV135"/>
    <mergeCell ref="V152:W152"/>
    <mergeCell ref="AN163:BX163"/>
    <mergeCell ref="BB159:BC159"/>
    <mergeCell ref="BB160:BC160"/>
    <mergeCell ref="AR150:AY151"/>
    <mergeCell ref="AP158:AQ158"/>
    <mergeCell ref="BB158:BC158"/>
    <mergeCell ref="AR152:AV152"/>
    <mergeCell ref="AP160:AQ160"/>
    <mergeCell ref="BD159:BF159"/>
    <mergeCell ref="AF134:AJ134"/>
    <mergeCell ref="AP143:AQ143"/>
    <mergeCell ref="BB143:BC143"/>
    <mergeCell ref="BB144:BC144"/>
    <mergeCell ref="AP161:AQ161"/>
    <mergeCell ref="AP157:AQ157"/>
    <mergeCell ref="AP144:AQ144"/>
    <mergeCell ref="BB161:BC161"/>
    <mergeCell ref="AP150:AQ151"/>
    <mergeCell ref="AP152:AQ156"/>
    <mergeCell ref="BD157:BF157"/>
    <mergeCell ref="BD158:BF158"/>
    <mergeCell ref="BD162:BF162"/>
    <mergeCell ref="BD161:BF161"/>
    <mergeCell ref="AN164:AP167"/>
    <mergeCell ref="BB165:BG165"/>
    <mergeCell ref="AV165:BA165"/>
    <mergeCell ref="AQ165:AU165"/>
    <mergeCell ref="AQ166:AU166"/>
    <mergeCell ref="AN134:AO162"/>
    <mergeCell ref="AQ167:AU167"/>
    <mergeCell ref="AY166:BA166"/>
    <mergeCell ref="AV166:AX166"/>
    <mergeCell ref="AV167:AX167"/>
    <mergeCell ref="AY167:BA167"/>
    <mergeCell ref="BB166:BD166"/>
    <mergeCell ref="BB167:BD167"/>
    <mergeCell ref="BE167:BG167"/>
    <mergeCell ref="BH165:BL165"/>
    <mergeCell ref="BH167:BL167"/>
    <mergeCell ref="BH166:BL166"/>
    <mergeCell ref="BM166:BO166"/>
    <mergeCell ref="BV167:BX167"/>
    <mergeCell ref="BM165:BR165"/>
    <mergeCell ref="BS165:BX165"/>
    <mergeCell ref="BV166:BX166"/>
    <mergeCell ref="BP166:BR166"/>
    <mergeCell ref="BS166:BU166"/>
    <mergeCell ref="BM167:BO167"/>
    <mergeCell ref="BP167:BR167"/>
    <mergeCell ref="BS167:BU167"/>
    <mergeCell ref="BH164:BX164"/>
    <mergeCell ref="BQ162:BT162"/>
    <mergeCell ref="BU162:BX162"/>
    <mergeCell ref="BG162:BP162"/>
    <mergeCell ref="AQ164:BG164"/>
    <mergeCell ref="BG159:BP159"/>
    <mergeCell ref="BQ161:BT161"/>
    <mergeCell ref="BU161:BX161"/>
    <mergeCell ref="BG161:BP161"/>
    <mergeCell ref="BB162:BC162"/>
    <mergeCell ref="AP162:AQ162"/>
    <mergeCell ref="BQ157:BT157"/>
    <mergeCell ref="BU157:BX157"/>
    <mergeCell ref="BQ158:BT158"/>
    <mergeCell ref="BU158:BX158"/>
    <mergeCell ref="BG158:BP158"/>
    <mergeCell ref="BG160:BP160"/>
    <mergeCell ref="BQ159:BT159"/>
    <mergeCell ref="BU159:BX159"/>
    <mergeCell ref="BQ160:BT160"/>
    <mergeCell ref="BU160:BX160"/>
    <mergeCell ref="AI136:AK136"/>
    <mergeCell ref="AI138:AK138"/>
    <mergeCell ref="AI139:AK139"/>
    <mergeCell ref="AI154:AK154"/>
    <mergeCell ref="BD143:BF143"/>
    <mergeCell ref="BD144:BF144"/>
    <mergeCell ref="BD145:BF145"/>
    <mergeCell ref="BD152:BF156"/>
    <mergeCell ref="BB152:BC156"/>
    <mergeCell ref="BA138:BC138"/>
    <mergeCell ref="I140:T140"/>
    <mergeCell ref="A135:F135"/>
    <mergeCell ref="G135:J135"/>
    <mergeCell ref="K135:L135"/>
    <mergeCell ref="M135:U135"/>
    <mergeCell ref="A136:J136"/>
    <mergeCell ref="P136:R136"/>
    <mergeCell ref="L138:P138"/>
    <mergeCell ref="L139:P139"/>
    <mergeCell ref="K136:O136"/>
    <mergeCell ref="T138:U138"/>
    <mergeCell ref="T139:U139"/>
    <mergeCell ref="Q139:S139"/>
    <mergeCell ref="Q138:S138"/>
    <mergeCell ref="H139:K139"/>
    <mergeCell ref="W140:Z140"/>
    <mergeCell ref="X138:Y138"/>
    <mergeCell ref="V138:W138"/>
    <mergeCell ref="V139:W139"/>
    <mergeCell ref="Z138:AA138"/>
    <mergeCell ref="Z139:AA139"/>
    <mergeCell ref="X139:Y139"/>
    <mergeCell ref="U140:V140"/>
    <mergeCell ref="A138:B149"/>
    <mergeCell ref="I141:N141"/>
    <mergeCell ref="AD138:AH138"/>
    <mergeCell ref="AD139:AH139"/>
    <mergeCell ref="AB138:AC138"/>
    <mergeCell ref="AB139:AC139"/>
    <mergeCell ref="O141:S141"/>
    <mergeCell ref="T141:Y141"/>
    <mergeCell ref="C138:F141"/>
    <mergeCell ref="C149:N149"/>
    <mergeCell ref="T160:V160"/>
    <mergeCell ref="A150:B167"/>
    <mergeCell ref="I154:J154"/>
    <mergeCell ref="H157:I157"/>
    <mergeCell ref="H158:I158"/>
    <mergeCell ref="I152:U152"/>
    <mergeCell ref="S150:V150"/>
    <mergeCell ref="W149:Z149"/>
    <mergeCell ref="AA166:AD166"/>
    <mergeCell ref="S164:T164"/>
    <mergeCell ref="U164:U165"/>
    <mergeCell ref="Q149:S149"/>
    <mergeCell ref="T149:V149"/>
    <mergeCell ref="M165:Q165"/>
    <mergeCell ref="AA160:AB160"/>
    <mergeCell ref="Z164:Z165"/>
    <mergeCell ref="O149:P149"/>
    <mergeCell ref="AI164:AK165"/>
    <mergeCell ref="V164:Y165"/>
    <mergeCell ref="L160:N160"/>
    <mergeCell ref="P160:R160"/>
    <mergeCell ref="AF154:AH154"/>
    <mergeCell ref="AB154:AD154"/>
    <mergeCell ref="AC164:AD165"/>
    <mergeCell ref="C150:G155"/>
    <mergeCell ref="C156:G167"/>
    <mergeCell ref="H150:I150"/>
    <mergeCell ref="H151:I151"/>
    <mergeCell ref="J150:R150"/>
    <mergeCell ref="AE166:AF166"/>
    <mergeCell ref="AC160:AE160"/>
    <mergeCell ref="Y166:Z166"/>
    <mergeCell ref="H162:J162"/>
    <mergeCell ref="J164:K165"/>
    <mergeCell ref="K166:M166"/>
    <mergeCell ref="L164:L165"/>
    <mergeCell ref="M164:Q164"/>
    <mergeCell ref="J151:R151"/>
    <mergeCell ref="J160:K160"/>
    <mergeCell ref="AF147:AH148"/>
    <mergeCell ref="AA147:AA148"/>
    <mergeCell ref="AB147:AE148"/>
    <mergeCell ref="T147:T148"/>
    <mergeCell ref="U147:X147"/>
    <mergeCell ref="R143:S143"/>
    <mergeCell ref="C147:D148"/>
    <mergeCell ref="R147:S148"/>
    <mergeCell ref="I147:J148"/>
    <mergeCell ref="K147:K148"/>
    <mergeCell ref="F148:H148"/>
    <mergeCell ref="F146:M146"/>
    <mergeCell ref="E147:E148"/>
    <mergeCell ref="F147:H147"/>
    <mergeCell ref="C143:D143"/>
    <mergeCell ref="U148:X148"/>
    <mergeCell ref="Y147:Z148"/>
    <mergeCell ref="H138:K138"/>
    <mergeCell ref="Z144:AA144"/>
    <mergeCell ref="S78:T78"/>
    <mergeCell ref="Q75:T75"/>
    <mergeCell ref="Q76:T76"/>
    <mergeCell ref="Q77:T77"/>
    <mergeCell ref="H75:O75"/>
    <mergeCell ref="H76:O76"/>
    <mergeCell ref="H77:O77"/>
    <mergeCell ref="Q78:R78"/>
    <mergeCell ref="V67:W67"/>
    <mergeCell ref="Y67:AC67"/>
    <mergeCell ref="V69:W69"/>
    <mergeCell ref="X70:AK70"/>
    <mergeCell ref="V71:W71"/>
    <mergeCell ref="Y71:AA71"/>
    <mergeCell ref="AB71:AF71"/>
    <mergeCell ref="AD67:AF67"/>
    <mergeCell ref="AG67:AK67"/>
    <mergeCell ref="V68:W68"/>
    <mergeCell ref="Y68:AF68"/>
    <mergeCell ref="P71:T71"/>
    <mergeCell ref="P70:T70"/>
    <mergeCell ref="AF72:AJ72"/>
    <mergeCell ref="L69:P69"/>
    <mergeCell ref="I68:P68"/>
    <mergeCell ref="I67:M67"/>
    <mergeCell ref="V73:W73"/>
    <mergeCell ref="Y73:AA73"/>
    <mergeCell ref="AG71:AH71"/>
    <mergeCell ref="AJ71:AK71"/>
    <mergeCell ref="V72:W72"/>
    <mergeCell ref="AD72:AE72"/>
    <mergeCell ref="V74:W74"/>
    <mergeCell ref="X74:AE74"/>
    <mergeCell ref="AG74:AJ74"/>
    <mergeCell ref="V75:W75"/>
    <mergeCell ref="X75:AE75"/>
    <mergeCell ref="AG75:AJ75"/>
    <mergeCell ref="V76:W76"/>
    <mergeCell ref="X76:AE76"/>
    <mergeCell ref="AG76:AJ76"/>
    <mergeCell ref="V77:W77"/>
    <mergeCell ref="X77:AE77"/>
    <mergeCell ref="AG77:AJ77"/>
  </mergeCells>
  <dataValidations count="3">
    <dataValidation type="list" allowBlank="1" showInputMessage="1" showErrorMessage="1" sqref="U140:V140">
      <formula1>$G$138:$G$139</formula1>
    </dataValidation>
    <dataValidation type="list" allowBlank="1" showInputMessage="1" showErrorMessage="1" sqref="V152">
      <formula1>$H$150:$H$151</formula1>
    </dataValidation>
    <dataValidation type="list" allowBlank="1" showInputMessage="1" showErrorMessage="1" sqref="O149:P149">
      <formula1>$G$137:$G$139</formula1>
    </dataValidation>
  </dataValidations>
  <printOptions horizontalCentered="1"/>
  <pageMargins left="0.3937007874015748" right="0.3937007874015748" top="0.5905511811023623" bottom="0.7874015748031497" header="0.5118110236220472" footer="0.5118110236220472"/>
  <pageSetup firstPageNumber="15" useFirstPageNumber="1" horizontalDpi="600" verticalDpi="600" orientation="landscape" paperSize="9" scale="99" r:id="rId4"/>
  <headerFooter alignWithMargins="0">
    <oddFooter>&amp;C砂－&amp;P</oddFooter>
  </headerFooter>
  <drawing r:id="rId3"/>
  <legacyDrawing r:id="rId2"/>
  <oleObjects>
    <oleObject progId="JSEQ.Document.2" shapeId="2347671" r:id="rId1"/>
  </oleObjects>
</worksheet>
</file>

<file path=xl/worksheets/sheet7.xml><?xml version="1.0" encoding="utf-8"?>
<worksheet xmlns="http://schemas.openxmlformats.org/spreadsheetml/2006/main" xmlns:r="http://schemas.openxmlformats.org/officeDocument/2006/relationships">
  <dimension ref="A1:CB35"/>
  <sheetViews>
    <sheetView showGridLines="0" showZeros="0" view="pageBreakPreview" zoomScale="85" zoomScaleNormal="75" zoomScaleSheetLayoutView="85" workbookViewId="0" topLeftCell="A1">
      <selection activeCell="D27" sqref="D27"/>
    </sheetView>
  </sheetViews>
  <sheetFormatPr defaultColWidth="9.00390625" defaultRowHeight="13.5"/>
  <cols>
    <col min="1" max="82" width="1.875" style="36" customWidth="1"/>
    <col min="83" max="16384" width="9.00390625" style="36" customWidth="1"/>
  </cols>
  <sheetData>
    <row r="1" spans="1:76" ht="10.5">
      <c r="A1" s="298"/>
      <c r="B1" s="298"/>
      <c r="C1" s="298"/>
      <c r="D1" s="298"/>
      <c r="E1" s="298"/>
      <c r="F1" s="298"/>
      <c r="G1" s="298"/>
      <c r="H1" s="298"/>
      <c r="I1" s="412" t="s">
        <v>411</v>
      </c>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298" t="s">
        <v>353</v>
      </c>
      <c r="BR1" s="298">
        <v>1</v>
      </c>
      <c r="BS1" s="298"/>
      <c r="BT1" s="298" t="s">
        <v>354</v>
      </c>
      <c r="BU1" s="298"/>
      <c r="BV1" s="298">
        <v>1</v>
      </c>
      <c r="BW1" s="298"/>
      <c r="BX1" s="298" t="s">
        <v>147</v>
      </c>
    </row>
    <row r="2" spans="1:76" ht="10.5">
      <c r="A2" s="298"/>
      <c r="B2" s="298"/>
      <c r="C2" s="298"/>
      <c r="D2" s="298"/>
      <c r="E2" s="298"/>
      <c r="F2" s="298"/>
      <c r="G2" s="298"/>
      <c r="H2" s="298"/>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412"/>
      <c r="AR2" s="412"/>
      <c r="AS2" s="412"/>
      <c r="AT2" s="412"/>
      <c r="AU2" s="412"/>
      <c r="AV2" s="412"/>
      <c r="AW2" s="412"/>
      <c r="AX2" s="412"/>
      <c r="AY2" s="412"/>
      <c r="AZ2" s="412"/>
      <c r="BA2" s="412"/>
      <c r="BB2" s="412"/>
      <c r="BC2" s="412"/>
      <c r="BD2" s="412"/>
      <c r="BE2" s="412"/>
      <c r="BF2" s="412"/>
      <c r="BG2" s="412"/>
      <c r="BH2" s="412"/>
      <c r="BI2" s="412"/>
      <c r="BJ2" s="412"/>
      <c r="BK2" s="412"/>
      <c r="BL2" s="412"/>
      <c r="BM2" s="412"/>
      <c r="BN2" s="412"/>
      <c r="BO2" s="412"/>
      <c r="BP2" s="412"/>
      <c r="BQ2" s="298"/>
      <c r="BR2" s="298"/>
      <c r="BS2" s="298"/>
      <c r="BT2" s="298"/>
      <c r="BU2" s="298"/>
      <c r="BV2" s="298"/>
      <c r="BW2" s="298"/>
      <c r="BX2" s="298"/>
    </row>
    <row r="4" spans="1:76" ht="15.75" customHeight="1">
      <c r="A4" s="642" t="s">
        <v>355</v>
      </c>
      <c r="B4" s="642"/>
      <c r="C4" s="642"/>
      <c r="D4" s="642"/>
      <c r="E4" s="378"/>
      <c r="F4" s="369"/>
      <c r="G4" s="369"/>
      <c r="H4" s="369"/>
      <c r="I4" s="369"/>
      <c r="J4" s="369"/>
      <c r="K4" s="369"/>
      <c r="L4" s="369"/>
      <c r="M4" s="369"/>
      <c r="N4" s="369"/>
      <c r="O4" s="369"/>
      <c r="P4" s="369"/>
      <c r="Q4" s="369"/>
      <c r="R4" s="369"/>
      <c r="S4" s="377"/>
      <c r="T4" s="642" t="s">
        <v>356</v>
      </c>
      <c r="U4" s="642"/>
      <c r="V4" s="642"/>
      <c r="W4" s="642"/>
      <c r="X4" s="642"/>
      <c r="Y4" s="642"/>
      <c r="Z4" s="378"/>
      <c r="AA4" s="369"/>
      <c r="AB4" s="369"/>
      <c r="AC4" s="369"/>
      <c r="AD4" s="369"/>
      <c r="AE4" s="369"/>
      <c r="AF4" s="369"/>
      <c r="AG4" s="369"/>
      <c r="AH4" s="369"/>
      <c r="AI4" s="369"/>
      <c r="AJ4" s="369"/>
      <c r="AK4" s="377"/>
      <c r="AL4" s="39"/>
      <c r="AM4" s="39"/>
      <c r="AN4" s="652" t="s">
        <v>357</v>
      </c>
      <c r="AO4" s="653"/>
      <c r="AP4" s="325" t="s">
        <v>358</v>
      </c>
      <c r="AQ4" s="326"/>
      <c r="AR4" s="326"/>
      <c r="AS4" s="326"/>
      <c r="AT4" s="326"/>
      <c r="AU4" s="326"/>
      <c r="AV4" s="326"/>
      <c r="AW4" s="326"/>
      <c r="AX4" s="326"/>
      <c r="AY4" s="326"/>
      <c r="AZ4" s="37"/>
      <c r="BA4" s="37"/>
      <c r="BB4" s="37"/>
      <c r="BC4" s="37"/>
      <c r="BD4" s="37"/>
      <c r="BE4" s="37"/>
      <c r="BF4" s="37"/>
      <c r="BG4" s="37"/>
      <c r="BH4" s="37"/>
      <c r="BI4" s="112"/>
      <c r="BJ4" s="112"/>
      <c r="BK4" s="112"/>
      <c r="BL4" s="112"/>
      <c r="BM4" s="37"/>
      <c r="BN4" s="37"/>
      <c r="BO4" s="37"/>
      <c r="BP4" s="37"/>
      <c r="BQ4" s="37"/>
      <c r="BR4" s="37"/>
      <c r="BS4" s="150"/>
      <c r="BT4" s="150"/>
      <c r="BU4" s="151"/>
      <c r="BV4" s="151"/>
      <c r="BW4" s="151"/>
      <c r="BX4" s="152"/>
    </row>
    <row r="5" spans="1:76" ht="15.75" customHeight="1">
      <c r="A5" s="642" t="s">
        <v>359</v>
      </c>
      <c r="B5" s="642"/>
      <c r="C5" s="642"/>
      <c r="D5" s="642"/>
      <c r="E5" s="378"/>
      <c r="F5" s="369"/>
      <c r="G5" s="369"/>
      <c r="H5" s="369"/>
      <c r="I5" s="369"/>
      <c r="J5" s="369"/>
      <c r="K5" s="369"/>
      <c r="L5" s="369"/>
      <c r="M5" s="369"/>
      <c r="N5" s="369"/>
      <c r="O5" s="369"/>
      <c r="P5" s="369"/>
      <c r="Q5" s="369"/>
      <c r="R5" s="369"/>
      <c r="S5" s="377"/>
      <c r="T5" s="643" t="s">
        <v>360</v>
      </c>
      <c r="U5" s="644"/>
      <c r="V5" s="644"/>
      <c r="W5" s="656"/>
      <c r="X5" s="656"/>
      <c r="Y5" s="657"/>
      <c r="Z5" s="378"/>
      <c r="AA5" s="369"/>
      <c r="AB5" s="369"/>
      <c r="AC5" s="369"/>
      <c r="AD5" s="369"/>
      <c r="AE5" s="369"/>
      <c r="AF5" s="369"/>
      <c r="AG5" s="369"/>
      <c r="AH5" s="369"/>
      <c r="AI5" s="369"/>
      <c r="AJ5" s="369"/>
      <c r="AK5" s="377"/>
      <c r="AL5" s="39"/>
      <c r="AM5" s="39"/>
      <c r="AN5" s="654"/>
      <c r="AO5" s="655"/>
      <c r="AP5" s="100"/>
      <c r="AQ5" s="100"/>
      <c r="AR5" s="100"/>
      <c r="AS5" s="100"/>
      <c r="AT5" s="100"/>
      <c r="AU5" s="39"/>
      <c r="AV5" s="100"/>
      <c r="AW5" s="100"/>
      <c r="AX5" s="89"/>
      <c r="AY5" s="89"/>
      <c r="AZ5" s="89"/>
      <c r="BA5" s="89"/>
      <c r="BB5" s="89"/>
      <c r="BC5" s="89"/>
      <c r="BD5" s="89"/>
      <c r="BE5" s="89"/>
      <c r="BF5" s="46"/>
      <c r="BG5" s="46"/>
      <c r="BH5" s="100"/>
      <c r="BI5" s="100"/>
      <c r="BJ5" s="100"/>
      <c r="BK5" s="39"/>
      <c r="BL5" s="100"/>
      <c r="BM5" s="100"/>
      <c r="BN5" s="100"/>
      <c r="BO5" s="100"/>
      <c r="BP5" s="100"/>
      <c r="BQ5" s="100"/>
      <c r="BR5" s="100"/>
      <c r="BS5" s="100"/>
      <c r="BT5" s="100"/>
      <c r="BU5" s="100"/>
      <c r="BV5" s="100"/>
      <c r="BW5" s="100"/>
      <c r="BX5" s="137"/>
    </row>
    <row r="6" spans="1:76" ht="15.75" customHeight="1">
      <c r="A6" s="642" t="s">
        <v>361</v>
      </c>
      <c r="B6" s="642"/>
      <c r="C6" s="642"/>
      <c r="D6" s="642"/>
      <c r="E6" s="378"/>
      <c r="F6" s="369"/>
      <c r="G6" s="369"/>
      <c r="H6" s="369"/>
      <c r="I6" s="369"/>
      <c r="J6" s="369"/>
      <c r="K6" s="369"/>
      <c r="L6" s="369"/>
      <c r="M6" s="369"/>
      <c r="N6" s="369"/>
      <c r="O6" s="369"/>
      <c r="P6" s="369"/>
      <c r="Q6" s="369"/>
      <c r="R6" s="369"/>
      <c r="S6" s="377"/>
      <c r="T6" s="643" t="s">
        <v>362</v>
      </c>
      <c r="U6" s="644"/>
      <c r="V6" s="644"/>
      <c r="W6" s="644"/>
      <c r="X6" s="644"/>
      <c r="Y6" s="645"/>
      <c r="Z6" s="378"/>
      <c r="AA6" s="369"/>
      <c r="AB6" s="369"/>
      <c r="AC6" s="369"/>
      <c r="AD6" s="369"/>
      <c r="AE6" s="369"/>
      <c r="AF6" s="369"/>
      <c r="AG6" s="369"/>
      <c r="AH6" s="369"/>
      <c r="AI6" s="369"/>
      <c r="AJ6" s="369"/>
      <c r="AK6" s="377"/>
      <c r="AL6" s="39"/>
      <c r="AM6" s="39"/>
      <c r="AN6" s="654"/>
      <c r="AO6" s="655"/>
      <c r="AP6" s="100"/>
      <c r="AQ6" s="100"/>
      <c r="AR6" s="100"/>
      <c r="AS6" s="100"/>
      <c r="AT6" s="100"/>
      <c r="AU6" s="100"/>
      <c r="AV6" s="100"/>
      <c r="AW6" s="100"/>
      <c r="AX6" s="86"/>
      <c r="AY6" s="86"/>
      <c r="AZ6" s="86"/>
      <c r="BA6" s="46"/>
      <c r="BB6" s="46"/>
      <c r="BC6" s="46"/>
      <c r="BD6" s="46"/>
      <c r="BE6" s="46"/>
      <c r="BF6" s="46"/>
      <c r="BG6" s="46"/>
      <c r="BH6" s="39"/>
      <c r="BI6" s="39"/>
      <c r="BJ6" s="39"/>
      <c r="BK6" s="46"/>
      <c r="BL6" s="39"/>
      <c r="BM6" s="39"/>
      <c r="BN6" s="39"/>
      <c r="BO6" s="39"/>
      <c r="BP6" s="39"/>
      <c r="BQ6" s="39"/>
      <c r="BR6" s="46"/>
      <c r="BS6" s="46"/>
      <c r="BT6" s="149"/>
      <c r="BU6" s="149"/>
      <c r="BV6" s="46"/>
      <c r="BW6" s="39"/>
      <c r="BX6" s="40"/>
    </row>
    <row r="7" spans="1:76" ht="15.75" customHeight="1">
      <c r="A7" s="646" t="s">
        <v>1007</v>
      </c>
      <c r="B7" s="647"/>
      <c r="C7" s="647"/>
      <c r="D7" s="648"/>
      <c r="E7" s="378"/>
      <c r="F7" s="369"/>
      <c r="G7" s="369"/>
      <c r="H7" s="369"/>
      <c r="I7" s="369"/>
      <c r="J7" s="369"/>
      <c r="K7" s="369"/>
      <c r="L7" s="369"/>
      <c r="M7" s="369"/>
      <c r="N7" s="369"/>
      <c r="O7" s="369"/>
      <c r="P7" s="369"/>
      <c r="Q7" s="369"/>
      <c r="R7" s="369"/>
      <c r="S7" s="377"/>
      <c r="T7" s="649" t="s">
        <v>363</v>
      </c>
      <c r="U7" s="650"/>
      <c r="V7" s="650"/>
      <c r="W7" s="650"/>
      <c r="X7" s="650"/>
      <c r="Y7" s="651"/>
      <c r="Z7" s="378" t="s">
        <v>364</v>
      </c>
      <c r="AA7" s="369"/>
      <c r="AB7" s="369"/>
      <c r="AC7" s="369"/>
      <c r="AD7" s="369" t="s">
        <v>365</v>
      </c>
      <c r="AE7" s="369"/>
      <c r="AF7" s="369"/>
      <c r="AG7" s="369"/>
      <c r="AH7" s="369" t="s">
        <v>366</v>
      </c>
      <c r="AI7" s="369"/>
      <c r="AJ7" s="369"/>
      <c r="AK7" s="377"/>
      <c r="AL7" s="39"/>
      <c r="AM7" s="39"/>
      <c r="AN7" s="654"/>
      <c r="AO7" s="655"/>
      <c r="AP7" s="100"/>
      <c r="AQ7" s="100"/>
      <c r="AR7" s="100"/>
      <c r="AS7" s="100"/>
      <c r="AT7" s="100"/>
      <c r="AU7" s="100"/>
      <c r="AV7" s="100"/>
      <c r="AW7" s="100"/>
      <c r="AX7" s="39"/>
      <c r="AY7" s="39"/>
      <c r="AZ7" s="39"/>
      <c r="BA7" s="39"/>
      <c r="BB7" s="39"/>
      <c r="BC7" s="39"/>
      <c r="BD7" s="39"/>
      <c r="BE7" s="39"/>
      <c r="BF7" s="39"/>
      <c r="BG7" s="39"/>
      <c r="BH7" s="39"/>
      <c r="BI7" s="39"/>
      <c r="BJ7" s="39"/>
      <c r="BK7" s="46"/>
      <c r="BL7" s="39"/>
      <c r="BM7" s="39"/>
      <c r="BN7" s="57"/>
      <c r="BO7" s="39"/>
      <c r="BP7" s="39"/>
      <c r="BQ7" s="39"/>
      <c r="BR7" s="46"/>
      <c r="BS7" s="46"/>
      <c r="BT7" s="149"/>
      <c r="BU7" s="149"/>
      <c r="BV7" s="46"/>
      <c r="BW7" s="39"/>
      <c r="BX7" s="40"/>
    </row>
    <row r="8" spans="1:76" ht="15.75" customHeight="1">
      <c r="A8" s="39"/>
      <c r="B8" s="39"/>
      <c r="C8" s="39"/>
      <c r="D8" s="39"/>
      <c r="E8" s="39"/>
      <c r="F8" s="57"/>
      <c r="G8" s="57"/>
      <c r="H8" s="57"/>
      <c r="I8" s="57"/>
      <c r="J8" s="57"/>
      <c r="K8" s="39"/>
      <c r="L8" s="39"/>
      <c r="M8" s="39"/>
      <c r="N8" s="39"/>
      <c r="O8" s="39"/>
      <c r="P8" s="39"/>
      <c r="Q8" s="39"/>
      <c r="R8" s="39"/>
      <c r="S8" s="39"/>
      <c r="T8" s="39"/>
      <c r="U8" s="39"/>
      <c r="V8" s="39"/>
      <c r="W8" s="39"/>
      <c r="X8" s="153"/>
      <c r="Y8" s="39"/>
      <c r="Z8" s="39"/>
      <c r="AA8" s="39"/>
      <c r="AB8" s="39"/>
      <c r="AC8" s="39"/>
      <c r="AD8" s="39"/>
      <c r="AE8" s="39"/>
      <c r="AF8" s="39"/>
      <c r="AG8" s="39"/>
      <c r="AH8" s="39"/>
      <c r="AI8" s="39"/>
      <c r="AJ8" s="39"/>
      <c r="AK8" s="39"/>
      <c r="AL8" s="39"/>
      <c r="AM8" s="39"/>
      <c r="AN8" s="654"/>
      <c r="AO8" s="655"/>
      <c r="AP8" s="138"/>
      <c r="AQ8" s="138"/>
      <c r="AR8" s="138"/>
      <c r="AS8" s="138"/>
      <c r="AT8" s="138"/>
      <c r="AU8" s="138"/>
      <c r="AV8" s="138"/>
      <c r="AW8" s="138"/>
      <c r="AX8" s="48"/>
      <c r="AY8" s="48"/>
      <c r="AZ8" s="48"/>
      <c r="BA8" s="48"/>
      <c r="BB8" s="154"/>
      <c r="BC8" s="155"/>
      <c r="BD8" s="155"/>
      <c r="BE8" s="155"/>
      <c r="BF8" s="156" t="s">
        <v>367</v>
      </c>
      <c r="BG8" s="157"/>
      <c r="BH8" s="158"/>
      <c r="BI8" s="606"/>
      <c r="BJ8" s="606"/>
      <c r="BK8" s="606"/>
      <c r="BL8" s="606"/>
      <c r="BM8" s="159" t="s">
        <v>368</v>
      </c>
      <c r="BN8" s="157"/>
      <c r="BO8" s="156" t="s">
        <v>369</v>
      </c>
      <c r="BP8" s="157"/>
      <c r="BQ8" s="157"/>
      <c r="BR8" s="157"/>
      <c r="BS8" s="157"/>
      <c r="BT8" s="157"/>
      <c r="BU8" s="605"/>
      <c r="BV8" s="606"/>
      <c r="BW8" s="606"/>
      <c r="BX8" s="607"/>
    </row>
    <row r="9" spans="1:76" ht="15.75" customHeight="1">
      <c r="A9" s="633" t="s">
        <v>370</v>
      </c>
      <c r="B9" s="634"/>
      <c r="C9" s="587" t="s">
        <v>371</v>
      </c>
      <c r="D9" s="618"/>
      <c r="E9" s="621" t="s">
        <v>372</v>
      </c>
      <c r="F9" s="622"/>
      <c r="G9" s="622"/>
      <c r="H9" s="622"/>
      <c r="I9" s="622"/>
      <c r="J9" s="622"/>
      <c r="K9" s="622"/>
      <c r="L9" s="622"/>
      <c r="M9" s="622"/>
      <c r="N9" s="622"/>
      <c r="O9" s="622"/>
      <c r="P9" s="623"/>
      <c r="Q9" s="639" t="s">
        <v>373</v>
      </c>
      <c r="R9" s="640"/>
      <c r="S9" s="640"/>
      <c r="T9" s="640"/>
      <c r="U9" s="640"/>
      <c r="V9" s="640"/>
      <c r="W9" s="640"/>
      <c r="X9" s="640"/>
      <c r="Y9" s="640"/>
      <c r="Z9" s="640"/>
      <c r="AA9" s="640"/>
      <c r="AB9" s="640"/>
      <c r="AC9" s="640"/>
      <c r="AD9" s="640"/>
      <c r="AE9" s="640"/>
      <c r="AF9" s="640"/>
      <c r="AG9" s="640"/>
      <c r="AH9" s="640"/>
      <c r="AI9" s="640"/>
      <c r="AJ9" s="640"/>
      <c r="AK9" s="641"/>
      <c r="AL9" s="39"/>
      <c r="AM9" s="39"/>
      <c r="AN9" s="654"/>
      <c r="AO9" s="655"/>
      <c r="AP9" s="325" t="s">
        <v>358</v>
      </c>
      <c r="AQ9" s="326"/>
      <c r="AR9" s="326"/>
      <c r="AS9" s="326"/>
      <c r="AT9" s="326"/>
      <c r="AU9" s="326"/>
      <c r="AV9" s="326"/>
      <c r="AW9" s="326"/>
      <c r="AX9" s="326"/>
      <c r="AY9" s="326"/>
      <c r="AZ9" s="37"/>
      <c r="BA9" s="37"/>
      <c r="BB9" s="37"/>
      <c r="BC9" s="37"/>
      <c r="BD9" s="37"/>
      <c r="BE9" s="37"/>
      <c r="BF9" s="37"/>
      <c r="BG9" s="37"/>
      <c r="BH9" s="37"/>
      <c r="BI9" s="112"/>
      <c r="BJ9" s="112"/>
      <c r="BK9" s="112"/>
      <c r="BL9" s="112"/>
      <c r="BM9" s="37"/>
      <c r="BN9" s="37"/>
      <c r="BO9" s="37"/>
      <c r="BP9" s="37"/>
      <c r="BQ9" s="37"/>
      <c r="BR9" s="37"/>
      <c r="BS9" s="150"/>
      <c r="BT9" s="150"/>
      <c r="BU9" s="151"/>
      <c r="BV9" s="151"/>
      <c r="BW9" s="151"/>
      <c r="BX9" s="152"/>
    </row>
    <row r="10" spans="1:76" ht="15.75" customHeight="1">
      <c r="A10" s="635"/>
      <c r="B10" s="636"/>
      <c r="C10" s="614"/>
      <c r="D10" s="619"/>
      <c r="E10" s="160"/>
      <c r="F10" s="100"/>
      <c r="G10" s="100"/>
      <c r="H10" s="100"/>
      <c r="I10" s="100"/>
      <c r="J10" s="100"/>
      <c r="K10" s="46"/>
      <c r="L10" s="46"/>
      <c r="M10" s="46"/>
      <c r="N10" s="46"/>
      <c r="O10" s="46"/>
      <c r="P10" s="46"/>
      <c r="Q10" s="139"/>
      <c r="R10" s="100"/>
      <c r="S10" s="100"/>
      <c r="T10" s="100"/>
      <c r="U10" s="100"/>
      <c r="V10" s="100"/>
      <c r="W10" s="161"/>
      <c r="X10" s="161"/>
      <c r="Y10" s="161"/>
      <c r="Z10" s="46"/>
      <c r="AA10" s="46"/>
      <c r="AB10" s="100"/>
      <c r="AC10" s="100"/>
      <c r="AD10" s="100"/>
      <c r="AE10" s="100"/>
      <c r="AF10" s="100"/>
      <c r="AG10" s="161"/>
      <c r="AH10" s="161"/>
      <c r="AI10" s="161"/>
      <c r="AJ10" s="46"/>
      <c r="AK10" s="134"/>
      <c r="AL10" s="39"/>
      <c r="AM10" s="39"/>
      <c r="AN10" s="654"/>
      <c r="AO10" s="655"/>
      <c r="AP10" s="100"/>
      <c r="AQ10" s="100"/>
      <c r="AR10" s="100"/>
      <c r="AS10" s="100"/>
      <c r="AT10" s="100"/>
      <c r="AU10" s="39"/>
      <c r="AV10" s="100"/>
      <c r="AW10" s="100"/>
      <c r="AX10" s="89"/>
      <c r="AY10" s="89"/>
      <c r="AZ10" s="89"/>
      <c r="BA10" s="89"/>
      <c r="BB10" s="89"/>
      <c r="BC10" s="89"/>
      <c r="BD10" s="89"/>
      <c r="BE10" s="89"/>
      <c r="BF10" s="46"/>
      <c r="BG10" s="46"/>
      <c r="BH10" s="100"/>
      <c r="BI10" s="100"/>
      <c r="BJ10" s="100"/>
      <c r="BK10" s="39"/>
      <c r="BL10" s="100"/>
      <c r="BM10" s="100"/>
      <c r="BN10" s="100"/>
      <c r="BO10" s="100"/>
      <c r="BP10" s="100"/>
      <c r="BQ10" s="100"/>
      <c r="BR10" s="100"/>
      <c r="BS10" s="100"/>
      <c r="BT10" s="100"/>
      <c r="BU10" s="100"/>
      <c r="BV10" s="100"/>
      <c r="BW10" s="100"/>
      <c r="BX10" s="137"/>
    </row>
    <row r="11" spans="1:76" ht="15.75" customHeight="1">
      <c r="A11" s="635"/>
      <c r="B11" s="636"/>
      <c r="C11" s="614"/>
      <c r="D11" s="619"/>
      <c r="E11" s="160"/>
      <c r="F11" s="162"/>
      <c r="G11" s="162"/>
      <c r="H11" s="162"/>
      <c r="I11" s="162"/>
      <c r="J11" s="162"/>
      <c r="K11" s="161"/>
      <c r="L11" s="161"/>
      <c r="M11" s="161"/>
      <c r="N11" s="161"/>
      <c r="O11" s="46"/>
      <c r="P11" s="46"/>
      <c r="Q11" s="139"/>
      <c r="R11" s="100"/>
      <c r="S11" s="100"/>
      <c r="T11" s="100"/>
      <c r="U11" s="100"/>
      <c r="V11" s="100"/>
      <c r="W11" s="86"/>
      <c r="X11" s="86"/>
      <c r="Y11" s="86"/>
      <c r="Z11" s="86"/>
      <c r="AA11" s="86"/>
      <c r="AB11" s="86"/>
      <c r="AC11" s="86"/>
      <c r="AD11" s="86"/>
      <c r="AE11" s="86"/>
      <c r="AF11" s="86"/>
      <c r="AG11" s="86"/>
      <c r="AH11" s="86"/>
      <c r="AI11" s="86"/>
      <c r="AJ11" s="86"/>
      <c r="AK11" s="140"/>
      <c r="AL11" s="39"/>
      <c r="AM11" s="39"/>
      <c r="AN11" s="654"/>
      <c r="AO11" s="655"/>
      <c r="AP11" s="100"/>
      <c r="AQ11" s="100"/>
      <c r="AR11" s="100"/>
      <c r="AS11" s="100"/>
      <c r="AT11" s="100"/>
      <c r="AU11" s="100"/>
      <c r="AV11" s="100"/>
      <c r="AW11" s="100"/>
      <c r="AX11" s="86"/>
      <c r="AY11" s="86"/>
      <c r="AZ11" s="86"/>
      <c r="BA11" s="46"/>
      <c r="BB11" s="46"/>
      <c r="BC11" s="46"/>
      <c r="BD11" s="46"/>
      <c r="BE11" s="46"/>
      <c r="BF11" s="46"/>
      <c r="BG11" s="46"/>
      <c r="BH11" s="39"/>
      <c r="BI11" s="39"/>
      <c r="BJ11" s="39"/>
      <c r="BK11" s="46"/>
      <c r="BL11" s="39"/>
      <c r="BM11" s="39"/>
      <c r="BN11" s="39"/>
      <c r="BO11" s="39"/>
      <c r="BP11" s="39"/>
      <c r="BQ11" s="39"/>
      <c r="BR11" s="46"/>
      <c r="BS11" s="46"/>
      <c r="BT11" s="149"/>
      <c r="BU11" s="149"/>
      <c r="BV11" s="46"/>
      <c r="BW11" s="39"/>
      <c r="BX11" s="40"/>
    </row>
    <row r="12" spans="1:76" ht="15.75" customHeight="1">
      <c r="A12" s="635"/>
      <c r="B12" s="636"/>
      <c r="C12" s="614"/>
      <c r="D12" s="619"/>
      <c r="E12" s="160"/>
      <c r="F12" s="100"/>
      <c r="G12" s="100"/>
      <c r="H12" s="100"/>
      <c r="I12" s="100"/>
      <c r="J12" s="100"/>
      <c r="K12" s="46"/>
      <c r="L12" s="46"/>
      <c r="M12" s="46"/>
      <c r="N12" s="46"/>
      <c r="O12" s="46"/>
      <c r="P12" s="46"/>
      <c r="Q12" s="102"/>
      <c r="R12" s="46"/>
      <c r="S12" s="46"/>
      <c r="T12" s="46"/>
      <c r="U12" s="46"/>
      <c r="V12" s="161"/>
      <c r="W12" s="161"/>
      <c r="X12" s="161"/>
      <c r="Y12" s="161"/>
      <c r="Z12" s="161"/>
      <c r="AA12" s="46"/>
      <c r="AB12" s="46"/>
      <c r="AC12" s="46"/>
      <c r="AD12" s="46"/>
      <c r="AE12" s="161"/>
      <c r="AF12" s="161"/>
      <c r="AG12" s="161"/>
      <c r="AH12" s="161"/>
      <c r="AI12" s="161"/>
      <c r="AJ12" s="46"/>
      <c r="AK12" s="134"/>
      <c r="AL12" s="39"/>
      <c r="AM12" s="39"/>
      <c r="AN12" s="654"/>
      <c r="AO12" s="655"/>
      <c r="AP12" s="100"/>
      <c r="AQ12" s="100"/>
      <c r="AR12" s="100"/>
      <c r="AS12" s="100"/>
      <c r="AT12" s="100"/>
      <c r="AU12" s="100"/>
      <c r="AV12" s="100"/>
      <c r="AW12" s="100"/>
      <c r="AX12" s="39"/>
      <c r="AY12" s="39"/>
      <c r="AZ12" s="39"/>
      <c r="BA12" s="39"/>
      <c r="BB12" s="39"/>
      <c r="BC12" s="39"/>
      <c r="BD12" s="39"/>
      <c r="BE12" s="39"/>
      <c r="BF12" s="39"/>
      <c r="BG12" s="39"/>
      <c r="BH12" s="39"/>
      <c r="BI12" s="39"/>
      <c r="BJ12" s="39"/>
      <c r="BK12" s="46"/>
      <c r="BL12" s="39"/>
      <c r="BM12" s="39"/>
      <c r="BN12" s="57"/>
      <c r="BO12" s="39"/>
      <c r="BP12" s="39"/>
      <c r="BQ12" s="39"/>
      <c r="BR12" s="46"/>
      <c r="BS12" s="46"/>
      <c r="BT12" s="149"/>
      <c r="BU12" s="149"/>
      <c r="BV12" s="46"/>
      <c r="BW12" s="39"/>
      <c r="BX12" s="40"/>
    </row>
    <row r="13" spans="1:76" ht="15.75" customHeight="1">
      <c r="A13" s="635"/>
      <c r="B13" s="636"/>
      <c r="C13" s="614"/>
      <c r="D13" s="619"/>
      <c r="E13" s="160"/>
      <c r="F13" s="100"/>
      <c r="G13" s="100"/>
      <c r="H13" s="100"/>
      <c r="I13" s="100"/>
      <c r="J13" s="100"/>
      <c r="K13" s="100"/>
      <c r="L13" s="100"/>
      <c r="M13" s="147"/>
      <c r="N13" s="147"/>
      <c r="O13" s="147"/>
      <c r="P13" s="46"/>
      <c r="Q13" s="102"/>
      <c r="R13" s="46"/>
      <c r="S13" s="46"/>
      <c r="T13" s="46"/>
      <c r="U13" s="163"/>
      <c r="V13" s="163"/>
      <c r="W13" s="163"/>
      <c r="X13" s="163"/>
      <c r="Y13" s="163"/>
      <c r="Z13" s="163"/>
      <c r="AA13" s="163"/>
      <c r="AB13" s="147"/>
      <c r="AC13" s="147"/>
      <c r="AD13" s="147"/>
      <c r="AE13" s="147"/>
      <c r="AF13" s="147"/>
      <c r="AG13" s="46"/>
      <c r="AH13" s="46"/>
      <c r="AI13" s="46"/>
      <c r="AJ13" s="46"/>
      <c r="AK13" s="134"/>
      <c r="AL13" s="39"/>
      <c r="AM13" s="39"/>
      <c r="AN13" s="654"/>
      <c r="AO13" s="655"/>
      <c r="AP13" s="138"/>
      <c r="AQ13" s="138"/>
      <c r="AR13" s="138"/>
      <c r="AS13" s="138"/>
      <c r="AT13" s="138"/>
      <c r="AU13" s="138"/>
      <c r="AV13" s="138"/>
      <c r="AW13" s="138"/>
      <c r="AX13" s="48"/>
      <c r="AY13" s="48"/>
      <c r="AZ13" s="48"/>
      <c r="BA13" s="48"/>
      <c r="BB13" s="154"/>
      <c r="BC13" s="155"/>
      <c r="BD13" s="155"/>
      <c r="BE13" s="155"/>
      <c r="BF13" s="156" t="s">
        <v>367</v>
      </c>
      <c r="BG13" s="157"/>
      <c r="BH13" s="157"/>
      <c r="BI13" s="605"/>
      <c r="BJ13" s="606"/>
      <c r="BK13" s="606"/>
      <c r="BL13" s="606"/>
      <c r="BM13" s="159" t="s">
        <v>368</v>
      </c>
      <c r="BN13" s="157"/>
      <c r="BO13" s="156" t="s">
        <v>1008</v>
      </c>
      <c r="BP13" s="157"/>
      <c r="BQ13" s="157"/>
      <c r="BR13" s="157"/>
      <c r="BS13" s="157"/>
      <c r="BT13" s="157"/>
      <c r="BU13" s="605"/>
      <c r="BV13" s="606"/>
      <c r="BW13" s="606"/>
      <c r="BX13" s="607"/>
    </row>
    <row r="14" spans="1:76" ht="15.75" customHeight="1">
      <c r="A14" s="635"/>
      <c r="B14" s="636"/>
      <c r="C14" s="614"/>
      <c r="D14" s="619"/>
      <c r="E14" s="160"/>
      <c r="F14" s="100"/>
      <c r="G14" s="100"/>
      <c r="H14" s="100"/>
      <c r="I14" s="100"/>
      <c r="J14" s="100"/>
      <c r="K14" s="39"/>
      <c r="L14" s="39"/>
      <c r="M14" s="39"/>
      <c r="N14" s="39"/>
      <c r="O14" s="39"/>
      <c r="P14" s="39"/>
      <c r="Q14" s="41"/>
      <c r="R14" s="39"/>
      <c r="S14" s="46"/>
      <c r="T14" s="46"/>
      <c r="U14" s="100"/>
      <c r="V14" s="100"/>
      <c r="W14" s="100"/>
      <c r="X14" s="100"/>
      <c r="Y14" s="100"/>
      <c r="Z14" s="100"/>
      <c r="AA14" s="100"/>
      <c r="AB14" s="39"/>
      <c r="AC14" s="39"/>
      <c r="AD14" s="39"/>
      <c r="AE14" s="39"/>
      <c r="AF14" s="39"/>
      <c r="AG14" s="39"/>
      <c r="AH14" s="39"/>
      <c r="AI14" s="39"/>
      <c r="AJ14" s="46"/>
      <c r="AK14" s="134"/>
      <c r="AL14" s="39"/>
      <c r="AM14" s="39"/>
      <c r="AN14" s="654"/>
      <c r="AO14" s="655"/>
      <c r="AP14" s="325" t="s">
        <v>358</v>
      </c>
      <c r="AQ14" s="326"/>
      <c r="AR14" s="326"/>
      <c r="AS14" s="326"/>
      <c r="AT14" s="326"/>
      <c r="AU14" s="326"/>
      <c r="AV14" s="326"/>
      <c r="AW14" s="326"/>
      <c r="AX14" s="326"/>
      <c r="AY14" s="326"/>
      <c r="AZ14" s="37"/>
      <c r="BA14" s="37"/>
      <c r="BB14" s="37"/>
      <c r="BC14" s="37"/>
      <c r="BD14" s="37"/>
      <c r="BE14" s="37"/>
      <c r="BF14" s="37"/>
      <c r="BG14" s="37"/>
      <c r="BH14" s="37"/>
      <c r="BI14" s="112"/>
      <c r="BJ14" s="112"/>
      <c r="BK14" s="112"/>
      <c r="BL14" s="112"/>
      <c r="BM14" s="37"/>
      <c r="BN14" s="37"/>
      <c r="BO14" s="37"/>
      <c r="BP14" s="37"/>
      <c r="BQ14" s="37"/>
      <c r="BR14" s="37"/>
      <c r="BS14" s="150"/>
      <c r="BT14" s="150"/>
      <c r="BU14" s="151"/>
      <c r="BV14" s="151"/>
      <c r="BW14" s="151"/>
      <c r="BX14" s="152"/>
    </row>
    <row r="15" spans="1:76" ht="15.75" customHeight="1">
      <c r="A15" s="635"/>
      <c r="B15" s="636"/>
      <c r="C15" s="614"/>
      <c r="D15" s="619"/>
      <c r="E15" s="139"/>
      <c r="F15" s="100"/>
      <c r="G15" s="100"/>
      <c r="H15" s="100"/>
      <c r="I15" s="100"/>
      <c r="J15" s="100"/>
      <c r="K15" s="39"/>
      <c r="L15" s="39"/>
      <c r="M15" s="39"/>
      <c r="N15" s="39"/>
      <c r="O15" s="39"/>
      <c r="P15" s="39"/>
      <c r="Q15" s="41"/>
      <c r="R15" s="39"/>
      <c r="S15" s="46"/>
      <c r="T15" s="46"/>
      <c r="U15" s="100"/>
      <c r="V15" s="100"/>
      <c r="W15" s="100"/>
      <c r="X15" s="100"/>
      <c r="Y15" s="100"/>
      <c r="Z15" s="100"/>
      <c r="AA15" s="100"/>
      <c r="AB15" s="39"/>
      <c r="AC15" s="39"/>
      <c r="AD15" s="39"/>
      <c r="AE15" s="39"/>
      <c r="AF15" s="39"/>
      <c r="AG15" s="39"/>
      <c r="AH15" s="39"/>
      <c r="AI15" s="39"/>
      <c r="AJ15" s="46"/>
      <c r="AK15" s="134"/>
      <c r="AL15" s="39"/>
      <c r="AM15" s="39"/>
      <c r="AN15" s="654"/>
      <c r="AO15" s="655"/>
      <c r="AP15" s="100"/>
      <c r="AQ15" s="100"/>
      <c r="AR15" s="100"/>
      <c r="AS15" s="100"/>
      <c r="AT15" s="100"/>
      <c r="AU15" s="39"/>
      <c r="AV15" s="100"/>
      <c r="AW15" s="100"/>
      <c r="AX15" s="89"/>
      <c r="AY15" s="89"/>
      <c r="AZ15" s="89"/>
      <c r="BA15" s="89"/>
      <c r="BB15" s="89"/>
      <c r="BC15" s="89"/>
      <c r="BD15" s="89"/>
      <c r="BE15" s="89"/>
      <c r="BF15" s="46"/>
      <c r="BG15" s="46"/>
      <c r="BH15" s="100"/>
      <c r="BI15" s="100"/>
      <c r="BJ15" s="100"/>
      <c r="BK15" s="39"/>
      <c r="BL15" s="100"/>
      <c r="BM15" s="100"/>
      <c r="BN15" s="100"/>
      <c r="BO15" s="100"/>
      <c r="BP15" s="100"/>
      <c r="BQ15" s="100"/>
      <c r="BR15" s="100"/>
      <c r="BS15" s="100"/>
      <c r="BT15" s="100"/>
      <c r="BU15" s="100"/>
      <c r="BV15" s="100"/>
      <c r="BW15" s="100"/>
      <c r="BX15" s="137"/>
    </row>
    <row r="16" spans="1:80" ht="15.75" customHeight="1">
      <c r="A16" s="635"/>
      <c r="B16" s="636"/>
      <c r="C16" s="614"/>
      <c r="D16" s="619"/>
      <c r="E16" s="139"/>
      <c r="F16" s="100"/>
      <c r="G16" s="100"/>
      <c r="H16" s="100"/>
      <c r="I16" s="100"/>
      <c r="J16" s="100"/>
      <c r="K16" s="39"/>
      <c r="L16" s="39"/>
      <c r="M16" s="39"/>
      <c r="N16" s="39"/>
      <c r="O16" s="39"/>
      <c r="P16" s="39"/>
      <c r="Q16" s="41"/>
      <c r="R16" s="46"/>
      <c r="S16" s="46"/>
      <c r="T16" s="46"/>
      <c r="U16" s="100"/>
      <c r="V16" s="100"/>
      <c r="W16" s="100"/>
      <c r="X16" s="100"/>
      <c r="Y16" s="100"/>
      <c r="Z16" s="100"/>
      <c r="AA16" s="100"/>
      <c r="AB16" s="39"/>
      <c r="AC16" s="39"/>
      <c r="AD16" s="39"/>
      <c r="AE16" s="39"/>
      <c r="AF16" s="39"/>
      <c r="AG16" s="39"/>
      <c r="AH16" s="39"/>
      <c r="AI16" s="46"/>
      <c r="AJ16" s="46"/>
      <c r="AK16" s="134"/>
      <c r="AL16" s="39"/>
      <c r="AM16" s="39"/>
      <c r="AN16" s="654"/>
      <c r="AO16" s="655"/>
      <c r="AP16" s="100"/>
      <c r="AQ16" s="100"/>
      <c r="AR16" s="100"/>
      <c r="AS16" s="100"/>
      <c r="AT16" s="100"/>
      <c r="AU16" s="100"/>
      <c r="AV16" s="100"/>
      <c r="AW16" s="100"/>
      <c r="AX16" s="86"/>
      <c r="AY16" s="86"/>
      <c r="AZ16" s="86"/>
      <c r="BA16" s="46"/>
      <c r="BB16" s="46"/>
      <c r="BC16" s="46"/>
      <c r="BD16" s="46"/>
      <c r="BE16" s="46"/>
      <c r="BF16" s="46"/>
      <c r="BG16" s="46"/>
      <c r="BH16" s="39"/>
      <c r="BI16" s="39"/>
      <c r="BJ16" s="39"/>
      <c r="BK16" s="46"/>
      <c r="BL16" s="39"/>
      <c r="BM16" s="39"/>
      <c r="BN16" s="39"/>
      <c r="BO16" s="39"/>
      <c r="BP16" s="39"/>
      <c r="BQ16" s="39"/>
      <c r="BR16" s="46"/>
      <c r="BS16" s="46"/>
      <c r="BT16" s="149"/>
      <c r="BU16" s="149"/>
      <c r="BV16" s="46"/>
      <c r="BW16" s="39"/>
      <c r="BX16" s="40"/>
      <c r="BY16" s="39"/>
      <c r="BZ16" s="39"/>
      <c r="CA16" s="39"/>
      <c r="CB16" s="39"/>
    </row>
    <row r="17" spans="1:80" ht="15.75" customHeight="1">
      <c r="A17" s="635"/>
      <c r="B17" s="636"/>
      <c r="C17" s="614"/>
      <c r="D17" s="619"/>
      <c r="E17" s="139"/>
      <c r="F17" s="100"/>
      <c r="G17" s="100"/>
      <c r="H17" s="100"/>
      <c r="I17" s="100"/>
      <c r="J17" s="100"/>
      <c r="K17" s="46"/>
      <c r="L17" s="46"/>
      <c r="M17" s="46"/>
      <c r="N17" s="46"/>
      <c r="O17" s="46"/>
      <c r="P17" s="46"/>
      <c r="Q17" s="41"/>
      <c r="R17" s="39"/>
      <c r="S17" s="39"/>
      <c r="T17" s="39"/>
      <c r="U17" s="39"/>
      <c r="V17" s="39"/>
      <c r="W17" s="39"/>
      <c r="X17" s="39"/>
      <c r="Y17" s="39"/>
      <c r="Z17" s="39"/>
      <c r="AA17" s="39"/>
      <c r="AB17" s="39"/>
      <c r="AC17" s="39"/>
      <c r="AD17" s="39"/>
      <c r="AE17" s="39"/>
      <c r="AF17" s="39"/>
      <c r="AG17" s="39"/>
      <c r="AH17" s="39"/>
      <c r="AI17" s="39"/>
      <c r="AJ17" s="39"/>
      <c r="AK17" s="40"/>
      <c r="AL17" s="39"/>
      <c r="AM17" s="39"/>
      <c r="AN17" s="654"/>
      <c r="AO17" s="655"/>
      <c r="AP17" s="100"/>
      <c r="AQ17" s="100"/>
      <c r="AR17" s="100"/>
      <c r="AS17" s="100"/>
      <c r="AT17" s="100"/>
      <c r="AU17" s="100"/>
      <c r="AV17" s="100"/>
      <c r="AW17" s="100"/>
      <c r="AX17" s="39"/>
      <c r="AY17" s="39"/>
      <c r="AZ17" s="39"/>
      <c r="BA17" s="39"/>
      <c r="BB17" s="39"/>
      <c r="BC17" s="39"/>
      <c r="BD17" s="39"/>
      <c r="BE17" s="39"/>
      <c r="BF17" s="39"/>
      <c r="BG17" s="39"/>
      <c r="BH17" s="39"/>
      <c r="BI17" s="39"/>
      <c r="BJ17" s="39"/>
      <c r="BK17" s="46"/>
      <c r="BL17" s="39"/>
      <c r="BM17" s="39"/>
      <c r="BN17" s="57"/>
      <c r="BO17" s="39"/>
      <c r="BP17" s="39"/>
      <c r="BQ17" s="39"/>
      <c r="BR17" s="46"/>
      <c r="BS17" s="46"/>
      <c r="BT17" s="149"/>
      <c r="BU17" s="149"/>
      <c r="BV17" s="46"/>
      <c r="BW17" s="39"/>
      <c r="BX17" s="40"/>
      <c r="BY17" s="39"/>
      <c r="BZ17" s="39"/>
      <c r="CA17" s="39"/>
      <c r="CB17" s="39"/>
    </row>
    <row r="18" spans="1:80" ht="15.75" customHeight="1">
      <c r="A18" s="635"/>
      <c r="B18" s="636"/>
      <c r="C18" s="589"/>
      <c r="D18" s="620"/>
      <c r="E18" s="337" t="s">
        <v>374</v>
      </c>
      <c r="F18" s="331"/>
      <c r="G18" s="331"/>
      <c r="H18" s="331"/>
      <c r="I18" s="442"/>
      <c r="J18" s="442"/>
      <c r="K18" s="442"/>
      <c r="L18" s="442"/>
      <c r="M18" s="442"/>
      <c r="N18" s="331" t="s">
        <v>368</v>
      </c>
      <c r="O18" s="331"/>
      <c r="P18" s="48"/>
      <c r="Q18" s="101"/>
      <c r="R18" s="44"/>
      <c r="S18" s="44"/>
      <c r="T18" s="44"/>
      <c r="U18" s="48"/>
      <c r="V18" s="48"/>
      <c r="W18" s="44"/>
      <c r="X18" s="44"/>
      <c r="Y18" s="44"/>
      <c r="Z18" s="44"/>
      <c r="AA18" s="44"/>
      <c r="AB18" s="44"/>
      <c r="AC18" s="44"/>
      <c r="AD18" s="44"/>
      <c r="AE18" s="44"/>
      <c r="AF18" s="44"/>
      <c r="AG18" s="44"/>
      <c r="AH18" s="44"/>
      <c r="AI18" s="44"/>
      <c r="AJ18" s="44"/>
      <c r="AK18" s="45"/>
      <c r="AL18" s="39"/>
      <c r="AM18" s="39"/>
      <c r="AN18" s="654"/>
      <c r="AO18" s="655"/>
      <c r="AP18" s="138"/>
      <c r="AQ18" s="138"/>
      <c r="AR18" s="138"/>
      <c r="AS18" s="138"/>
      <c r="AT18" s="138"/>
      <c r="AU18" s="138"/>
      <c r="AV18" s="138"/>
      <c r="AW18" s="138"/>
      <c r="AX18" s="48"/>
      <c r="AY18" s="48"/>
      <c r="AZ18" s="48"/>
      <c r="BA18" s="48"/>
      <c r="BB18" s="154"/>
      <c r="BC18" s="155"/>
      <c r="BD18" s="155"/>
      <c r="BE18" s="155"/>
      <c r="BF18" s="156" t="s">
        <v>367</v>
      </c>
      <c r="BG18" s="157"/>
      <c r="BH18" s="157"/>
      <c r="BI18" s="605"/>
      <c r="BJ18" s="606"/>
      <c r="BK18" s="606"/>
      <c r="BL18" s="606"/>
      <c r="BM18" s="159" t="s">
        <v>368</v>
      </c>
      <c r="BN18" s="157"/>
      <c r="BO18" s="156" t="s">
        <v>1008</v>
      </c>
      <c r="BP18" s="157"/>
      <c r="BQ18" s="157"/>
      <c r="BR18" s="157"/>
      <c r="BS18" s="157"/>
      <c r="BT18" s="157"/>
      <c r="BU18" s="605"/>
      <c r="BV18" s="606"/>
      <c r="BW18" s="606"/>
      <c r="BX18" s="607"/>
      <c r="BY18" s="39"/>
      <c r="BZ18" s="39"/>
      <c r="CA18" s="39"/>
      <c r="CB18" s="39"/>
    </row>
    <row r="19" spans="1:76" ht="15.75" customHeight="1">
      <c r="A19" s="635"/>
      <c r="B19" s="636"/>
      <c r="C19" s="587" t="s">
        <v>375</v>
      </c>
      <c r="D19" s="618"/>
      <c r="E19" s="621" t="s">
        <v>376</v>
      </c>
      <c r="F19" s="622"/>
      <c r="G19" s="622"/>
      <c r="H19" s="622"/>
      <c r="I19" s="622"/>
      <c r="J19" s="622"/>
      <c r="K19" s="622"/>
      <c r="L19" s="622"/>
      <c r="M19" s="622"/>
      <c r="N19" s="622"/>
      <c r="O19" s="622"/>
      <c r="P19" s="623"/>
      <c r="Q19" s="624" t="s">
        <v>373</v>
      </c>
      <c r="R19" s="625"/>
      <c r="S19" s="625"/>
      <c r="T19" s="625"/>
      <c r="U19" s="625"/>
      <c r="V19" s="625"/>
      <c r="W19" s="625"/>
      <c r="X19" s="625"/>
      <c r="Y19" s="625"/>
      <c r="Z19" s="625"/>
      <c r="AA19" s="625"/>
      <c r="AB19" s="625"/>
      <c r="AC19" s="625"/>
      <c r="AD19" s="625"/>
      <c r="AE19" s="625"/>
      <c r="AF19" s="625"/>
      <c r="AG19" s="625"/>
      <c r="AH19" s="625"/>
      <c r="AI19" s="625"/>
      <c r="AJ19" s="625"/>
      <c r="AK19" s="626"/>
      <c r="AL19" s="39"/>
      <c r="AM19" s="39"/>
      <c r="AN19" s="627" t="s">
        <v>377</v>
      </c>
      <c r="AO19" s="628"/>
      <c r="AP19" s="95" t="s">
        <v>378</v>
      </c>
      <c r="AQ19" s="37"/>
      <c r="AR19" s="37"/>
      <c r="AS19" s="37"/>
      <c r="AT19" s="37"/>
      <c r="AU19" s="37"/>
      <c r="AV19" s="37"/>
      <c r="AW19" s="37"/>
      <c r="AX19" s="37"/>
      <c r="AY19" s="37"/>
      <c r="AZ19" s="37"/>
      <c r="BA19" s="37"/>
      <c r="BB19" s="37"/>
      <c r="BC19" s="37"/>
      <c r="BD19" s="37"/>
      <c r="BE19" s="37"/>
      <c r="BF19" s="37"/>
      <c r="BG19" s="37"/>
      <c r="BH19" s="164"/>
      <c r="BI19" s="37" t="s">
        <v>379</v>
      </c>
      <c r="BJ19" s="112"/>
      <c r="BK19" s="112"/>
      <c r="BL19" s="112"/>
      <c r="BM19" s="37"/>
      <c r="BN19" s="37"/>
      <c r="BO19" s="37"/>
      <c r="BP19" s="37"/>
      <c r="BQ19" s="37"/>
      <c r="BR19" s="37"/>
      <c r="BS19" s="150"/>
      <c r="BT19" s="150"/>
      <c r="BU19" s="151"/>
      <c r="BV19" s="151"/>
      <c r="BW19" s="151"/>
      <c r="BX19" s="152"/>
    </row>
    <row r="20" spans="1:76" ht="15.75" customHeight="1">
      <c r="A20" s="635"/>
      <c r="B20" s="636"/>
      <c r="C20" s="614"/>
      <c r="D20" s="619"/>
      <c r="E20" s="139"/>
      <c r="F20" s="100"/>
      <c r="G20" s="100"/>
      <c r="H20" s="100"/>
      <c r="I20" s="100"/>
      <c r="J20" s="100"/>
      <c r="K20" s="165"/>
      <c r="L20" s="165"/>
      <c r="M20" s="165"/>
      <c r="N20" s="67"/>
      <c r="O20" s="67"/>
      <c r="P20" s="67"/>
      <c r="Q20" s="166"/>
      <c r="R20" s="109"/>
      <c r="S20" s="67"/>
      <c r="T20" s="67"/>
      <c r="U20" s="67"/>
      <c r="V20" s="67"/>
      <c r="W20" s="46"/>
      <c r="X20" s="46"/>
      <c r="Y20" s="39"/>
      <c r="Z20" s="39"/>
      <c r="AA20" s="39"/>
      <c r="AB20" s="39"/>
      <c r="AC20" s="39"/>
      <c r="AD20" s="39"/>
      <c r="AE20" s="39"/>
      <c r="AF20" s="39"/>
      <c r="AG20" s="39"/>
      <c r="AH20" s="39"/>
      <c r="AI20" s="39"/>
      <c r="AJ20" s="39"/>
      <c r="AK20" s="40"/>
      <c r="AL20" s="39"/>
      <c r="AM20" s="39"/>
      <c r="AN20" s="629"/>
      <c r="AO20" s="630"/>
      <c r="AP20" s="39"/>
      <c r="AQ20" s="100"/>
      <c r="AR20" s="100"/>
      <c r="AS20" s="100"/>
      <c r="AT20" s="100"/>
      <c r="AU20" s="39"/>
      <c r="AV20" s="100"/>
      <c r="AW20" s="100"/>
      <c r="AX20" s="89"/>
      <c r="AY20" s="89"/>
      <c r="AZ20" s="89"/>
      <c r="BA20" s="89"/>
      <c r="BB20" s="89"/>
      <c r="BC20" s="89"/>
      <c r="BD20" s="89"/>
      <c r="BE20" s="89"/>
      <c r="BF20" s="46"/>
      <c r="BG20" s="46"/>
      <c r="BH20" s="167"/>
      <c r="BI20" s="100"/>
      <c r="BJ20" s="100"/>
      <c r="BK20" s="39"/>
      <c r="BL20" s="100"/>
      <c r="BM20" s="100"/>
      <c r="BN20" s="100"/>
      <c r="BO20" s="100"/>
      <c r="BP20" s="100"/>
      <c r="BQ20" s="100"/>
      <c r="BR20" s="100"/>
      <c r="BS20" s="100"/>
      <c r="BT20" s="100"/>
      <c r="BU20" s="100"/>
      <c r="BV20" s="100"/>
      <c r="BW20" s="100"/>
      <c r="BX20" s="137"/>
    </row>
    <row r="21" spans="1:76" ht="15.75" customHeight="1">
      <c r="A21" s="635"/>
      <c r="B21" s="636"/>
      <c r="C21" s="614"/>
      <c r="D21" s="619"/>
      <c r="E21" s="139"/>
      <c r="F21" s="100"/>
      <c r="G21" s="100"/>
      <c r="H21" s="100"/>
      <c r="I21" s="100"/>
      <c r="J21" s="100"/>
      <c r="K21" s="165"/>
      <c r="L21" s="165"/>
      <c r="M21" s="165"/>
      <c r="N21" s="67"/>
      <c r="O21" s="67"/>
      <c r="P21" s="67"/>
      <c r="Q21" s="166"/>
      <c r="R21" s="109"/>
      <c r="S21" s="67"/>
      <c r="T21" s="67"/>
      <c r="U21" s="67"/>
      <c r="V21" s="67"/>
      <c r="W21" s="46"/>
      <c r="X21" s="46"/>
      <c r="Y21" s="39"/>
      <c r="Z21" s="39"/>
      <c r="AA21" s="39"/>
      <c r="AB21" s="39"/>
      <c r="AC21" s="39"/>
      <c r="AD21" s="39"/>
      <c r="AE21" s="39"/>
      <c r="AF21" s="39"/>
      <c r="AG21" s="39"/>
      <c r="AH21" s="39"/>
      <c r="AI21" s="39"/>
      <c r="AJ21" s="39"/>
      <c r="AK21" s="40"/>
      <c r="AL21" s="39"/>
      <c r="AM21" s="39"/>
      <c r="AN21" s="629"/>
      <c r="AO21" s="630"/>
      <c r="AP21" s="100"/>
      <c r="AQ21" s="100"/>
      <c r="AR21" s="100"/>
      <c r="AS21" s="100"/>
      <c r="AT21" s="100"/>
      <c r="AU21" s="100"/>
      <c r="AV21" s="100"/>
      <c r="AW21" s="100"/>
      <c r="AX21" s="86"/>
      <c r="AY21" s="86"/>
      <c r="AZ21" s="86"/>
      <c r="BA21" s="46"/>
      <c r="BB21" s="46"/>
      <c r="BC21" s="46"/>
      <c r="BD21" s="46"/>
      <c r="BE21" s="46"/>
      <c r="BF21" s="46"/>
      <c r="BG21" s="46"/>
      <c r="BH21" s="168"/>
      <c r="BI21" s="39"/>
      <c r="BJ21" s="39"/>
      <c r="BK21" s="46"/>
      <c r="BL21" s="39"/>
      <c r="BM21" s="39"/>
      <c r="BN21" s="39"/>
      <c r="BO21" s="39"/>
      <c r="BP21" s="39"/>
      <c r="BQ21" s="39"/>
      <c r="BR21" s="46"/>
      <c r="BS21" s="46"/>
      <c r="BT21" s="149"/>
      <c r="BU21" s="149"/>
      <c r="BV21" s="46"/>
      <c r="BW21" s="39"/>
      <c r="BX21" s="40"/>
    </row>
    <row r="22" spans="1:76" ht="15.75" customHeight="1">
      <c r="A22" s="635"/>
      <c r="B22" s="636"/>
      <c r="C22" s="614"/>
      <c r="D22" s="619"/>
      <c r="E22" s="139"/>
      <c r="F22" s="100"/>
      <c r="G22" s="100"/>
      <c r="H22" s="100"/>
      <c r="I22" s="100"/>
      <c r="J22" s="100"/>
      <c r="K22" s="46"/>
      <c r="L22" s="46"/>
      <c r="M22" s="46"/>
      <c r="N22" s="67"/>
      <c r="O22" s="67"/>
      <c r="P22" s="67"/>
      <c r="Q22" s="166"/>
      <c r="R22" s="109"/>
      <c r="S22" s="67"/>
      <c r="T22" s="67"/>
      <c r="U22" s="67"/>
      <c r="V22" s="67"/>
      <c r="W22" s="39"/>
      <c r="X22" s="39"/>
      <c r="Y22" s="67"/>
      <c r="Z22" s="67"/>
      <c r="AA22" s="39"/>
      <c r="AB22" s="39"/>
      <c r="AC22" s="39"/>
      <c r="AD22" s="39"/>
      <c r="AE22" s="39"/>
      <c r="AF22" s="67"/>
      <c r="AG22" s="67"/>
      <c r="AH22" s="39"/>
      <c r="AI22" s="67"/>
      <c r="AJ22" s="67"/>
      <c r="AK22" s="40"/>
      <c r="AL22" s="39"/>
      <c r="AM22" s="39"/>
      <c r="AN22" s="629"/>
      <c r="AO22" s="630"/>
      <c r="AP22" s="100"/>
      <c r="AQ22" s="100"/>
      <c r="AR22" s="100"/>
      <c r="AS22" s="100"/>
      <c r="AT22" s="100"/>
      <c r="AU22" s="100"/>
      <c r="AV22" s="100"/>
      <c r="AW22" s="100"/>
      <c r="AX22" s="39"/>
      <c r="AY22" s="39"/>
      <c r="AZ22" s="39"/>
      <c r="BA22" s="39"/>
      <c r="BB22" s="39"/>
      <c r="BC22" s="39"/>
      <c r="BD22" s="39"/>
      <c r="BE22" s="39"/>
      <c r="BF22" s="169"/>
      <c r="BG22" s="169"/>
      <c r="BH22" s="170"/>
      <c r="BI22" s="169"/>
      <c r="BJ22" s="169"/>
      <c r="BK22" s="171"/>
      <c r="BL22" s="169"/>
      <c r="BM22" s="169"/>
      <c r="BN22" s="172"/>
      <c r="BO22" s="169"/>
      <c r="BP22" s="169"/>
      <c r="BQ22" s="169"/>
      <c r="BR22" s="171"/>
      <c r="BS22" s="171"/>
      <c r="BT22" s="173"/>
      <c r="BU22" s="173"/>
      <c r="BV22" s="171"/>
      <c r="BW22" s="169"/>
      <c r="BX22" s="174"/>
    </row>
    <row r="23" spans="1:76" ht="15.75" customHeight="1">
      <c r="A23" s="635"/>
      <c r="B23" s="636"/>
      <c r="C23" s="614"/>
      <c r="D23" s="619"/>
      <c r="E23" s="139"/>
      <c r="F23" s="100"/>
      <c r="G23" s="100"/>
      <c r="H23" s="100"/>
      <c r="I23" s="100"/>
      <c r="J23" s="100"/>
      <c r="K23" s="46"/>
      <c r="L23" s="46"/>
      <c r="M23" s="46"/>
      <c r="N23" s="67"/>
      <c r="O23" s="67"/>
      <c r="P23" s="67"/>
      <c r="Q23" s="166"/>
      <c r="R23" s="109"/>
      <c r="S23" s="67"/>
      <c r="T23" s="67"/>
      <c r="U23" s="67"/>
      <c r="V23" s="67"/>
      <c r="W23" s="100"/>
      <c r="X23" s="100"/>
      <c r="Y23" s="100"/>
      <c r="Z23" s="46"/>
      <c r="AA23" s="46"/>
      <c r="AB23" s="46"/>
      <c r="AC23" s="46"/>
      <c r="AD23" s="46"/>
      <c r="AE23" s="57"/>
      <c r="AF23" s="109"/>
      <c r="AG23" s="109"/>
      <c r="AH23" s="109"/>
      <c r="AI23" s="87"/>
      <c r="AJ23" s="87"/>
      <c r="AK23" s="148"/>
      <c r="AL23" s="39"/>
      <c r="AM23" s="39"/>
      <c r="AN23" s="629"/>
      <c r="AO23" s="630"/>
      <c r="AP23" s="138"/>
      <c r="AQ23" s="138"/>
      <c r="AR23" s="138"/>
      <c r="AS23" s="138"/>
      <c r="AT23" s="138"/>
      <c r="AU23" s="138"/>
      <c r="AV23" s="138"/>
      <c r="AW23" s="138"/>
      <c r="AX23" s="48"/>
      <c r="AY23" s="48"/>
      <c r="AZ23" s="48"/>
      <c r="BA23" s="48"/>
      <c r="BB23" s="154"/>
      <c r="BC23" s="155"/>
      <c r="BD23" s="155"/>
      <c r="BE23" s="155"/>
      <c r="BF23" s="156" t="s">
        <v>367</v>
      </c>
      <c r="BG23" s="48"/>
      <c r="BH23" s="48"/>
      <c r="BI23" s="605"/>
      <c r="BJ23" s="606"/>
      <c r="BK23" s="606"/>
      <c r="BL23" s="606"/>
      <c r="BM23" s="44" t="s">
        <v>368</v>
      </c>
      <c r="BN23" s="48"/>
      <c r="BO23" s="156" t="s">
        <v>1008</v>
      </c>
      <c r="BP23" s="48"/>
      <c r="BQ23" s="48"/>
      <c r="BR23" s="48"/>
      <c r="BS23" s="48"/>
      <c r="BT23" s="48"/>
      <c r="BU23" s="605"/>
      <c r="BV23" s="606"/>
      <c r="BW23" s="606"/>
      <c r="BX23" s="607"/>
    </row>
    <row r="24" spans="1:76" ht="15.75" customHeight="1">
      <c r="A24" s="635"/>
      <c r="B24" s="636"/>
      <c r="C24" s="614"/>
      <c r="D24" s="619"/>
      <c r="E24" s="139"/>
      <c r="F24" s="100"/>
      <c r="G24" s="100"/>
      <c r="H24" s="100"/>
      <c r="I24" s="100"/>
      <c r="J24" s="100"/>
      <c r="K24" s="46"/>
      <c r="L24" s="46"/>
      <c r="M24" s="46"/>
      <c r="N24" s="67"/>
      <c r="O24" s="67"/>
      <c r="P24" s="67"/>
      <c r="Q24" s="166"/>
      <c r="R24" s="67"/>
      <c r="S24" s="67"/>
      <c r="T24" s="39"/>
      <c r="U24" s="39"/>
      <c r="V24" s="39"/>
      <c r="W24" s="39"/>
      <c r="X24" s="39"/>
      <c r="Y24" s="67"/>
      <c r="Z24" s="67"/>
      <c r="AA24" s="67"/>
      <c r="AB24" s="39"/>
      <c r="AC24" s="39"/>
      <c r="AD24" s="39"/>
      <c r="AE24" s="39"/>
      <c r="AF24" s="39"/>
      <c r="AG24" s="39"/>
      <c r="AH24" s="39"/>
      <c r="AI24" s="67"/>
      <c r="AJ24" s="67"/>
      <c r="AK24" s="40"/>
      <c r="AL24" s="39"/>
      <c r="AM24" s="39"/>
      <c r="AN24" s="629"/>
      <c r="AO24" s="630"/>
      <c r="AP24" s="95" t="s">
        <v>378</v>
      </c>
      <c r="AQ24" s="37"/>
      <c r="AR24" s="37"/>
      <c r="AS24" s="37"/>
      <c r="AT24" s="37"/>
      <c r="AU24" s="37"/>
      <c r="AV24" s="37"/>
      <c r="AW24" s="37"/>
      <c r="AX24" s="37"/>
      <c r="AY24" s="37"/>
      <c r="AZ24" s="37"/>
      <c r="BA24" s="37"/>
      <c r="BB24" s="37"/>
      <c r="BC24" s="37"/>
      <c r="BD24" s="37"/>
      <c r="BE24" s="37"/>
      <c r="BF24" s="37"/>
      <c r="BG24" s="37"/>
      <c r="BH24" s="164"/>
      <c r="BI24" s="37" t="s">
        <v>379</v>
      </c>
      <c r="BJ24" s="112"/>
      <c r="BK24" s="112"/>
      <c r="BL24" s="112"/>
      <c r="BM24" s="37"/>
      <c r="BN24" s="37"/>
      <c r="BO24" s="37"/>
      <c r="BP24" s="37"/>
      <c r="BQ24" s="37"/>
      <c r="BR24" s="37"/>
      <c r="BS24" s="150"/>
      <c r="BT24" s="150"/>
      <c r="BU24" s="151"/>
      <c r="BV24" s="151"/>
      <c r="BW24" s="151"/>
      <c r="BX24" s="152"/>
    </row>
    <row r="25" spans="1:76" ht="15.75" customHeight="1">
      <c r="A25" s="635"/>
      <c r="B25" s="636"/>
      <c r="C25" s="614"/>
      <c r="D25" s="619"/>
      <c r="E25" s="139"/>
      <c r="F25" s="100"/>
      <c r="G25" s="100"/>
      <c r="H25" s="100"/>
      <c r="I25" s="100"/>
      <c r="J25" s="100"/>
      <c r="K25" s="46"/>
      <c r="L25" s="46"/>
      <c r="M25" s="46"/>
      <c r="N25" s="67"/>
      <c r="O25" s="67"/>
      <c r="P25" s="67"/>
      <c r="Q25" s="166"/>
      <c r="R25" s="87"/>
      <c r="S25" s="67"/>
      <c r="T25" s="67"/>
      <c r="U25" s="67"/>
      <c r="V25" s="67"/>
      <c r="W25" s="39"/>
      <c r="X25" s="39"/>
      <c r="Y25" s="67"/>
      <c r="Z25" s="67"/>
      <c r="AA25" s="67"/>
      <c r="AB25" s="39"/>
      <c r="AC25" s="39"/>
      <c r="AD25" s="39"/>
      <c r="AE25" s="39"/>
      <c r="AF25" s="39"/>
      <c r="AG25" s="39"/>
      <c r="AH25" s="67"/>
      <c r="AI25" s="67"/>
      <c r="AJ25" s="67"/>
      <c r="AK25" s="40"/>
      <c r="AL25" s="39"/>
      <c r="AM25" s="39"/>
      <c r="AN25" s="629"/>
      <c r="AO25" s="630"/>
      <c r="AP25" s="39"/>
      <c r="AQ25" s="100"/>
      <c r="AR25" s="100"/>
      <c r="AS25" s="100"/>
      <c r="AT25" s="100"/>
      <c r="AU25" s="39"/>
      <c r="AV25" s="100"/>
      <c r="AW25" s="100"/>
      <c r="AX25" s="89"/>
      <c r="AY25" s="89"/>
      <c r="AZ25" s="89"/>
      <c r="BA25" s="89"/>
      <c r="BB25" s="89"/>
      <c r="BC25" s="89"/>
      <c r="BD25" s="89"/>
      <c r="BE25" s="89"/>
      <c r="BF25" s="46"/>
      <c r="BG25" s="46"/>
      <c r="BH25" s="167"/>
      <c r="BI25" s="100"/>
      <c r="BJ25" s="100"/>
      <c r="BK25" s="39"/>
      <c r="BL25" s="100"/>
      <c r="BM25" s="100"/>
      <c r="BN25" s="100"/>
      <c r="BO25" s="100"/>
      <c r="BP25" s="100"/>
      <c r="BQ25" s="100"/>
      <c r="BR25" s="100"/>
      <c r="BS25" s="100"/>
      <c r="BT25" s="100"/>
      <c r="BU25" s="100"/>
      <c r="BV25" s="100"/>
      <c r="BW25" s="100"/>
      <c r="BX25" s="137"/>
    </row>
    <row r="26" spans="1:76" ht="15.75" customHeight="1">
      <c r="A26" s="635"/>
      <c r="B26" s="636"/>
      <c r="C26" s="614"/>
      <c r="D26" s="619"/>
      <c r="E26" s="139"/>
      <c r="F26" s="100"/>
      <c r="G26" s="100"/>
      <c r="H26" s="100"/>
      <c r="I26" s="100"/>
      <c r="J26" s="100"/>
      <c r="K26" s="39"/>
      <c r="L26" s="39"/>
      <c r="M26" s="71"/>
      <c r="N26" s="84"/>
      <c r="O26" s="84"/>
      <c r="P26" s="84"/>
      <c r="Q26" s="175"/>
      <c r="R26" s="84"/>
      <c r="S26" s="84"/>
      <c r="T26" s="84"/>
      <c r="U26" s="84"/>
      <c r="V26" s="39"/>
      <c r="W26" s="39"/>
      <c r="X26" s="39"/>
      <c r="Y26" s="39"/>
      <c r="Z26" s="87"/>
      <c r="AA26" s="67"/>
      <c r="AB26" s="39"/>
      <c r="AC26" s="39"/>
      <c r="AD26" s="39"/>
      <c r="AE26" s="39"/>
      <c r="AF26" s="39"/>
      <c r="AG26" s="39"/>
      <c r="AH26" s="67"/>
      <c r="AI26" s="67"/>
      <c r="AJ26" s="67"/>
      <c r="AK26" s="40"/>
      <c r="AL26" s="39"/>
      <c r="AM26" s="39"/>
      <c r="AN26" s="629"/>
      <c r="AO26" s="630"/>
      <c r="AP26" s="100"/>
      <c r="AQ26" s="100"/>
      <c r="AR26" s="100"/>
      <c r="AS26" s="100"/>
      <c r="AT26" s="100"/>
      <c r="AU26" s="100"/>
      <c r="AV26" s="100"/>
      <c r="AW26" s="100"/>
      <c r="AX26" s="86"/>
      <c r="AY26" s="86"/>
      <c r="AZ26" s="86"/>
      <c r="BA26" s="46"/>
      <c r="BB26" s="46"/>
      <c r="BC26" s="46"/>
      <c r="BD26" s="46"/>
      <c r="BE26" s="46"/>
      <c r="BF26" s="46"/>
      <c r="BG26" s="46"/>
      <c r="BH26" s="168"/>
      <c r="BI26" s="39"/>
      <c r="BJ26" s="39"/>
      <c r="BK26" s="46"/>
      <c r="BL26" s="39"/>
      <c r="BM26" s="39"/>
      <c r="BN26" s="39"/>
      <c r="BO26" s="39"/>
      <c r="BP26" s="39"/>
      <c r="BQ26" s="39"/>
      <c r="BR26" s="46"/>
      <c r="BS26" s="46"/>
      <c r="BT26" s="149"/>
      <c r="BU26" s="149"/>
      <c r="BV26" s="46"/>
      <c r="BW26" s="39"/>
      <c r="BX26" s="40"/>
    </row>
    <row r="27" spans="1:76" ht="15.75" customHeight="1">
      <c r="A27" s="635"/>
      <c r="B27" s="636"/>
      <c r="C27" s="614"/>
      <c r="D27" s="619"/>
      <c r="E27" s="139"/>
      <c r="F27" s="100"/>
      <c r="G27" s="100"/>
      <c r="H27" s="100"/>
      <c r="I27" s="100"/>
      <c r="J27" s="100"/>
      <c r="K27" s="39"/>
      <c r="L27" s="39"/>
      <c r="M27" s="71"/>
      <c r="N27" s="84"/>
      <c r="O27" s="84"/>
      <c r="P27" s="90"/>
      <c r="Q27" s="175"/>
      <c r="R27" s="84"/>
      <c r="S27" s="84"/>
      <c r="T27" s="84"/>
      <c r="U27" s="84"/>
      <c r="V27" s="39"/>
      <c r="W27" s="39"/>
      <c r="X27" s="39"/>
      <c r="Y27" s="67"/>
      <c r="Z27" s="67"/>
      <c r="AA27" s="67"/>
      <c r="AB27" s="39"/>
      <c r="AC27" s="39"/>
      <c r="AD27" s="39"/>
      <c r="AE27" s="39"/>
      <c r="AF27" s="67"/>
      <c r="AG27" s="67"/>
      <c r="AH27" s="67"/>
      <c r="AI27" s="67"/>
      <c r="AJ27" s="67"/>
      <c r="AK27" s="40"/>
      <c r="AL27" s="39"/>
      <c r="AM27" s="39"/>
      <c r="AN27" s="629"/>
      <c r="AO27" s="630"/>
      <c r="AP27" s="100"/>
      <c r="AQ27" s="100"/>
      <c r="AR27" s="100"/>
      <c r="AS27" s="100"/>
      <c r="AT27" s="100"/>
      <c r="AU27" s="100"/>
      <c r="AV27" s="100"/>
      <c r="AW27" s="100"/>
      <c r="AX27" s="39"/>
      <c r="AY27" s="39"/>
      <c r="AZ27" s="39"/>
      <c r="BA27" s="39"/>
      <c r="BB27" s="39"/>
      <c r="BC27" s="39"/>
      <c r="BD27" s="39"/>
      <c r="BE27" s="39"/>
      <c r="BF27" s="169"/>
      <c r="BG27" s="169"/>
      <c r="BH27" s="170"/>
      <c r="BI27" s="169"/>
      <c r="BJ27" s="169"/>
      <c r="BK27" s="171"/>
      <c r="BL27" s="169"/>
      <c r="BM27" s="169"/>
      <c r="BN27" s="172"/>
      <c r="BO27" s="169"/>
      <c r="BP27" s="169"/>
      <c r="BQ27" s="169"/>
      <c r="BR27" s="171"/>
      <c r="BS27" s="171"/>
      <c r="BT27" s="173"/>
      <c r="BU27" s="173"/>
      <c r="BV27" s="171"/>
      <c r="BW27" s="169"/>
      <c r="BX27" s="174"/>
    </row>
    <row r="28" spans="1:76" ht="15.75" customHeight="1">
      <c r="A28" s="635"/>
      <c r="B28" s="636"/>
      <c r="C28" s="589"/>
      <c r="D28" s="620"/>
      <c r="E28" s="337" t="s">
        <v>374</v>
      </c>
      <c r="F28" s="331"/>
      <c r="G28" s="331"/>
      <c r="H28" s="331"/>
      <c r="I28" s="442"/>
      <c r="J28" s="442"/>
      <c r="K28" s="442"/>
      <c r="L28" s="442"/>
      <c r="M28" s="442"/>
      <c r="N28" s="331" t="s">
        <v>368</v>
      </c>
      <c r="O28" s="331"/>
      <c r="P28" s="48"/>
      <c r="Q28" s="176"/>
      <c r="R28" s="177"/>
      <c r="S28" s="177"/>
      <c r="T28" s="177"/>
      <c r="U28" s="177"/>
      <c r="V28" s="44"/>
      <c r="W28" s="44"/>
      <c r="X28" s="44"/>
      <c r="Y28" s="62"/>
      <c r="Z28" s="62"/>
      <c r="AA28" s="62"/>
      <c r="AB28" s="44"/>
      <c r="AC28" s="44"/>
      <c r="AD28" s="44"/>
      <c r="AE28" s="44"/>
      <c r="AF28" s="44"/>
      <c r="AG28" s="44"/>
      <c r="AH28" s="62"/>
      <c r="AI28" s="62"/>
      <c r="AJ28" s="62"/>
      <c r="AK28" s="45"/>
      <c r="AL28" s="39"/>
      <c r="AM28" s="39"/>
      <c r="AN28" s="631"/>
      <c r="AO28" s="632"/>
      <c r="AP28" s="138"/>
      <c r="AQ28" s="138"/>
      <c r="AR28" s="138"/>
      <c r="AS28" s="138"/>
      <c r="AT28" s="138"/>
      <c r="AU28" s="138"/>
      <c r="AV28" s="138"/>
      <c r="AW28" s="138"/>
      <c r="AX28" s="48"/>
      <c r="AY28" s="48"/>
      <c r="AZ28" s="48"/>
      <c r="BA28" s="48"/>
      <c r="BB28" s="154"/>
      <c r="BC28" s="155"/>
      <c r="BD28" s="155"/>
      <c r="BE28" s="155"/>
      <c r="BF28" s="156" t="s">
        <v>367</v>
      </c>
      <c r="BG28" s="157"/>
      <c r="BH28" s="157"/>
      <c r="BI28" s="605"/>
      <c r="BJ28" s="606"/>
      <c r="BK28" s="606"/>
      <c r="BL28" s="606"/>
      <c r="BM28" s="159" t="s">
        <v>368</v>
      </c>
      <c r="BN28" s="157"/>
      <c r="BO28" s="156" t="s">
        <v>1008</v>
      </c>
      <c r="BP28" s="157"/>
      <c r="BQ28" s="157"/>
      <c r="BR28" s="157"/>
      <c r="BS28" s="157"/>
      <c r="BT28" s="157"/>
      <c r="BU28" s="605"/>
      <c r="BV28" s="606"/>
      <c r="BW28" s="606"/>
      <c r="BX28" s="607"/>
    </row>
    <row r="29" spans="1:76" ht="15.75" customHeight="1">
      <c r="A29" s="635"/>
      <c r="B29" s="636"/>
      <c r="C29" s="591" t="s">
        <v>380</v>
      </c>
      <c r="D29" s="592"/>
      <c r="E29" s="592"/>
      <c r="F29" s="593"/>
      <c r="G29" s="601">
        <f>I18-I28</f>
        <v>0</v>
      </c>
      <c r="H29" s="601"/>
      <c r="I29" s="601"/>
      <c r="J29" s="601"/>
      <c r="K29" s="601"/>
      <c r="L29" s="601"/>
      <c r="M29" s="601"/>
      <c r="N29" s="84"/>
      <c r="O29" s="84"/>
      <c r="P29" s="178"/>
      <c r="Q29" s="608" t="s">
        <v>1009</v>
      </c>
      <c r="R29" s="609"/>
      <c r="S29" s="609"/>
      <c r="T29" s="609"/>
      <c r="U29" s="609"/>
      <c r="V29" s="610"/>
      <c r="W29" s="601"/>
      <c r="X29" s="601"/>
      <c r="Y29" s="601"/>
      <c r="Z29" s="601"/>
      <c r="AA29" s="601"/>
      <c r="AB29" s="601"/>
      <c r="AC29" s="601"/>
      <c r="AD29" s="601"/>
      <c r="AE29" s="601"/>
      <c r="AF29" s="601"/>
      <c r="AG29" s="601"/>
      <c r="AH29" s="601"/>
      <c r="AI29" s="601"/>
      <c r="AJ29" s="601"/>
      <c r="AK29" s="602"/>
      <c r="AL29" s="39"/>
      <c r="AM29" s="39"/>
      <c r="AN29" s="587" t="s">
        <v>381</v>
      </c>
      <c r="AO29" s="588"/>
      <c r="AP29" s="581" t="s">
        <v>382</v>
      </c>
      <c r="AQ29" s="582"/>
      <c r="AR29" s="582"/>
      <c r="AS29" s="583"/>
      <c r="AT29" s="616"/>
      <c r="AU29" s="601"/>
      <c r="AV29" s="601"/>
      <c r="AW29" s="601"/>
      <c r="AX29" s="601"/>
      <c r="AY29" s="601"/>
      <c r="AZ29" s="37"/>
      <c r="BA29" s="38"/>
      <c r="BB29" s="591" t="s">
        <v>383</v>
      </c>
      <c r="BC29" s="592"/>
      <c r="BD29" s="592"/>
      <c r="BE29" s="593"/>
      <c r="BF29" s="601">
        <f>I18+I28+BI8+BI13+BI18+BI23+BI28</f>
        <v>0</v>
      </c>
      <c r="BG29" s="601"/>
      <c r="BH29" s="601"/>
      <c r="BI29" s="601"/>
      <c r="BJ29" s="601"/>
      <c r="BK29" s="601"/>
      <c r="BL29" s="37"/>
      <c r="BM29" s="38"/>
      <c r="BN29" s="591" t="s">
        <v>384</v>
      </c>
      <c r="BO29" s="592"/>
      <c r="BP29" s="592"/>
      <c r="BQ29" s="593"/>
      <c r="BR29" s="597">
        <f>IF(AT29="",,BF29/(AT29+BF29))*100</f>
        <v>0</v>
      </c>
      <c r="BS29" s="598"/>
      <c r="BT29" s="598"/>
      <c r="BU29" s="598"/>
      <c r="BV29" s="598"/>
      <c r="BW29" s="37"/>
      <c r="BX29" s="38"/>
    </row>
    <row r="30" spans="1:76" ht="15.75" customHeight="1">
      <c r="A30" s="635"/>
      <c r="B30" s="636"/>
      <c r="C30" s="594"/>
      <c r="D30" s="595"/>
      <c r="E30" s="595"/>
      <c r="F30" s="596"/>
      <c r="G30" s="603"/>
      <c r="H30" s="603"/>
      <c r="I30" s="603"/>
      <c r="J30" s="603"/>
      <c r="K30" s="603"/>
      <c r="L30" s="603"/>
      <c r="M30" s="603"/>
      <c r="N30" s="84" t="s">
        <v>368</v>
      </c>
      <c r="O30" s="84"/>
      <c r="P30" s="179"/>
      <c r="Q30" s="611"/>
      <c r="R30" s="612"/>
      <c r="S30" s="612"/>
      <c r="T30" s="612"/>
      <c r="U30" s="612"/>
      <c r="V30" s="613"/>
      <c r="W30" s="603"/>
      <c r="X30" s="603"/>
      <c r="Y30" s="603"/>
      <c r="Z30" s="603"/>
      <c r="AA30" s="603"/>
      <c r="AB30" s="603"/>
      <c r="AC30" s="603"/>
      <c r="AD30" s="603"/>
      <c r="AE30" s="603"/>
      <c r="AF30" s="603"/>
      <c r="AG30" s="603"/>
      <c r="AH30" s="603"/>
      <c r="AI30" s="603"/>
      <c r="AJ30" s="603"/>
      <c r="AK30" s="604"/>
      <c r="AL30" s="39"/>
      <c r="AM30" s="39"/>
      <c r="AN30" s="614"/>
      <c r="AO30" s="615"/>
      <c r="AP30" s="584"/>
      <c r="AQ30" s="585"/>
      <c r="AR30" s="585"/>
      <c r="AS30" s="586"/>
      <c r="AT30" s="617"/>
      <c r="AU30" s="603"/>
      <c r="AV30" s="603"/>
      <c r="AW30" s="603"/>
      <c r="AX30" s="603"/>
      <c r="AY30" s="603"/>
      <c r="AZ30" s="44" t="s">
        <v>368</v>
      </c>
      <c r="BA30" s="45"/>
      <c r="BB30" s="594"/>
      <c r="BC30" s="595"/>
      <c r="BD30" s="595"/>
      <c r="BE30" s="596"/>
      <c r="BF30" s="603"/>
      <c r="BG30" s="603"/>
      <c r="BH30" s="603"/>
      <c r="BI30" s="603"/>
      <c r="BJ30" s="603"/>
      <c r="BK30" s="603"/>
      <c r="BL30" s="44" t="s">
        <v>368</v>
      </c>
      <c r="BM30" s="45"/>
      <c r="BN30" s="594"/>
      <c r="BO30" s="595"/>
      <c r="BP30" s="595"/>
      <c r="BQ30" s="596"/>
      <c r="BR30" s="599"/>
      <c r="BS30" s="600"/>
      <c r="BT30" s="600"/>
      <c r="BU30" s="600"/>
      <c r="BV30" s="600"/>
      <c r="BW30" s="44" t="s">
        <v>385</v>
      </c>
      <c r="BX30" s="45"/>
    </row>
    <row r="31" spans="1:76" ht="15.75" customHeight="1">
      <c r="A31" s="635"/>
      <c r="B31" s="636"/>
      <c r="C31" s="581" t="s">
        <v>386</v>
      </c>
      <c r="D31" s="582"/>
      <c r="E31" s="582"/>
      <c r="F31" s="582"/>
      <c r="G31" s="582"/>
      <c r="H31" s="583"/>
      <c r="I31" s="601"/>
      <c r="J31" s="601"/>
      <c r="K31" s="601"/>
      <c r="L31" s="601"/>
      <c r="M31" s="601"/>
      <c r="N31" s="601"/>
      <c r="O31" s="601"/>
      <c r="P31" s="602"/>
      <c r="Q31" s="581" t="s">
        <v>387</v>
      </c>
      <c r="R31" s="582"/>
      <c r="S31" s="583"/>
      <c r="T31" s="601"/>
      <c r="U31" s="601"/>
      <c r="V31" s="601"/>
      <c r="W31" s="601"/>
      <c r="X31" s="601"/>
      <c r="Y31" s="601"/>
      <c r="Z31" s="601"/>
      <c r="AA31" s="601"/>
      <c r="AB31" s="601"/>
      <c r="AC31" s="601"/>
      <c r="AD31" s="601"/>
      <c r="AE31" s="601"/>
      <c r="AF31" s="601"/>
      <c r="AG31" s="601"/>
      <c r="AH31" s="601"/>
      <c r="AI31" s="601"/>
      <c r="AJ31" s="601"/>
      <c r="AK31" s="602"/>
      <c r="AL31" s="39"/>
      <c r="AM31" s="39"/>
      <c r="AN31" s="614"/>
      <c r="AO31" s="615"/>
      <c r="AP31" s="180" t="s">
        <v>388</v>
      </c>
      <c r="AQ31" s="39"/>
      <c r="AR31" s="39"/>
      <c r="AS31" s="39"/>
      <c r="AT31" s="39"/>
      <c r="AU31" s="39"/>
      <c r="AV31" s="39"/>
      <c r="AW31" s="39"/>
      <c r="AX31" s="39"/>
      <c r="AY31" s="39"/>
      <c r="AZ31" s="39"/>
      <c r="BA31" s="39"/>
      <c r="BB31" s="39"/>
      <c r="BD31" s="39"/>
      <c r="BE31" s="39"/>
      <c r="BF31" s="39"/>
      <c r="BG31" s="39"/>
      <c r="BH31" s="39"/>
      <c r="BI31" s="39"/>
      <c r="BJ31" s="39"/>
      <c r="BK31" s="39"/>
      <c r="BL31" s="39"/>
      <c r="BM31" s="39"/>
      <c r="BN31" s="39"/>
      <c r="BO31" s="39"/>
      <c r="BP31" s="39"/>
      <c r="BQ31" s="39"/>
      <c r="BR31" s="39"/>
      <c r="BS31" s="39"/>
      <c r="BT31" s="39"/>
      <c r="BU31" s="39"/>
      <c r="BV31" s="39"/>
      <c r="BW31" s="39"/>
      <c r="BX31" s="40"/>
    </row>
    <row r="32" spans="1:76" ht="15.75" customHeight="1">
      <c r="A32" s="635"/>
      <c r="B32" s="636"/>
      <c r="C32" s="584"/>
      <c r="D32" s="585"/>
      <c r="E32" s="585"/>
      <c r="F32" s="585"/>
      <c r="G32" s="585"/>
      <c r="H32" s="586"/>
      <c r="I32" s="603"/>
      <c r="J32" s="603"/>
      <c r="K32" s="603"/>
      <c r="L32" s="603"/>
      <c r="M32" s="603"/>
      <c r="N32" s="603"/>
      <c r="O32" s="603"/>
      <c r="P32" s="604"/>
      <c r="Q32" s="584"/>
      <c r="R32" s="585"/>
      <c r="S32" s="586"/>
      <c r="T32" s="603"/>
      <c r="U32" s="603"/>
      <c r="V32" s="603"/>
      <c r="W32" s="603"/>
      <c r="X32" s="603"/>
      <c r="Y32" s="603"/>
      <c r="Z32" s="603"/>
      <c r="AA32" s="603"/>
      <c r="AB32" s="603"/>
      <c r="AC32" s="603"/>
      <c r="AD32" s="603"/>
      <c r="AE32" s="603"/>
      <c r="AF32" s="603"/>
      <c r="AG32" s="603"/>
      <c r="AH32" s="603"/>
      <c r="AI32" s="603"/>
      <c r="AJ32" s="603"/>
      <c r="AK32" s="604"/>
      <c r="AL32" s="39"/>
      <c r="AM32" s="39"/>
      <c r="AN32" s="589"/>
      <c r="AO32" s="590"/>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40"/>
    </row>
    <row r="33" spans="1:76" ht="15.75" customHeight="1">
      <c r="A33" s="635"/>
      <c r="B33" s="636"/>
      <c r="C33" s="581" t="s">
        <v>352</v>
      </c>
      <c r="D33" s="582"/>
      <c r="E33" s="582"/>
      <c r="F33" s="582"/>
      <c r="G33" s="582"/>
      <c r="H33" s="583"/>
      <c r="I33" s="39"/>
      <c r="J33" s="39"/>
      <c r="K33" s="39"/>
      <c r="L33" s="39"/>
      <c r="M33" s="39"/>
      <c r="N33" s="39"/>
      <c r="O33" s="39"/>
      <c r="P33" s="39"/>
      <c r="Q33" s="39"/>
      <c r="R33" s="67"/>
      <c r="S33" s="39"/>
      <c r="T33" s="39"/>
      <c r="U33" s="39"/>
      <c r="V33" s="39"/>
      <c r="W33" s="67"/>
      <c r="X33" s="39"/>
      <c r="Y33" s="39"/>
      <c r="Z33" s="39"/>
      <c r="AA33" s="39"/>
      <c r="AB33" s="39"/>
      <c r="AC33" s="39"/>
      <c r="AD33" s="39"/>
      <c r="AE33" s="39"/>
      <c r="AF33" s="39"/>
      <c r="AG33" s="89"/>
      <c r="AH33" s="89"/>
      <c r="AI33" s="89"/>
      <c r="AJ33" s="39"/>
      <c r="AK33" s="40"/>
      <c r="AL33" s="39"/>
      <c r="AM33" s="39"/>
      <c r="AN33" s="587" t="s">
        <v>683</v>
      </c>
      <c r="AO33" s="588"/>
      <c r="AP33" s="213" t="s">
        <v>1010</v>
      </c>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5"/>
    </row>
    <row r="34" spans="1:76" ht="15.75" customHeight="1">
      <c r="A34" s="637"/>
      <c r="B34" s="638"/>
      <c r="C34" s="584"/>
      <c r="D34" s="585"/>
      <c r="E34" s="585"/>
      <c r="F34" s="585"/>
      <c r="G34" s="585"/>
      <c r="H34" s="586"/>
      <c r="I34" s="44"/>
      <c r="J34" s="44"/>
      <c r="K34" s="44"/>
      <c r="L34" s="44"/>
      <c r="M34" s="44"/>
      <c r="N34" s="44"/>
      <c r="O34" s="44"/>
      <c r="P34" s="44"/>
      <c r="Q34" s="44"/>
      <c r="R34" s="44"/>
      <c r="S34" s="44"/>
      <c r="T34" s="62"/>
      <c r="U34" s="62"/>
      <c r="V34" s="62"/>
      <c r="W34" s="62"/>
      <c r="X34" s="44"/>
      <c r="Y34" s="44"/>
      <c r="Z34" s="44"/>
      <c r="AA34" s="44"/>
      <c r="AB34" s="44"/>
      <c r="AC34" s="44"/>
      <c r="AD34" s="44"/>
      <c r="AE34" s="44"/>
      <c r="AF34" s="44"/>
      <c r="AG34" s="44"/>
      <c r="AH34" s="44"/>
      <c r="AI34" s="44"/>
      <c r="AJ34" s="44"/>
      <c r="AK34" s="45"/>
      <c r="AL34" s="39"/>
      <c r="AM34" s="39"/>
      <c r="AN34" s="589"/>
      <c r="AO34" s="590"/>
      <c r="AP34" s="216" t="s">
        <v>1011</v>
      </c>
      <c r="AQ34" s="217"/>
      <c r="AR34" s="217"/>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9"/>
    </row>
    <row r="35" spans="3:75" ht="15.75" customHeight="1">
      <c r="C35" s="36" t="s">
        <v>389</v>
      </c>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0"/>
    </row>
  </sheetData>
  <sheetProtection/>
  <mergeCells count="70">
    <mergeCell ref="A1:H2"/>
    <mergeCell ref="I1:BP2"/>
    <mergeCell ref="BQ1:BQ2"/>
    <mergeCell ref="BR1:BS2"/>
    <mergeCell ref="BT1:BU2"/>
    <mergeCell ref="BV1:BW2"/>
    <mergeCell ref="BX1:BX2"/>
    <mergeCell ref="A4:D4"/>
    <mergeCell ref="E4:S4"/>
    <mergeCell ref="T4:Y4"/>
    <mergeCell ref="Z4:AK4"/>
    <mergeCell ref="AN4:AO18"/>
    <mergeCell ref="AP4:AY4"/>
    <mergeCell ref="A5:D5"/>
    <mergeCell ref="E5:S5"/>
    <mergeCell ref="T5:Y5"/>
    <mergeCell ref="Z5:AK5"/>
    <mergeCell ref="A6:D6"/>
    <mergeCell ref="E6:S6"/>
    <mergeCell ref="T6:Y6"/>
    <mergeCell ref="Z6:AK6"/>
    <mergeCell ref="A7:D7"/>
    <mergeCell ref="E7:S7"/>
    <mergeCell ref="T7:Y7"/>
    <mergeCell ref="Z7:AC7"/>
    <mergeCell ref="AD7:AG7"/>
    <mergeCell ref="AH7:AK7"/>
    <mergeCell ref="BI8:BL8"/>
    <mergeCell ref="BU8:BX8"/>
    <mergeCell ref="A9:B34"/>
    <mergeCell ref="C9:D18"/>
    <mergeCell ref="E9:P9"/>
    <mergeCell ref="Q9:AK9"/>
    <mergeCell ref="AP9:AY9"/>
    <mergeCell ref="BI13:BL13"/>
    <mergeCell ref="BU13:BX13"/>
    <mergeCell ref="AP14:AY14"/>
    <mergeCell ref="E18:H18"/>
    <mergeCell ref="I18:M18"/>
    <mergeCell ref="N18:O18"/>
    <mergeCell ref="BI18:BL18"/>
    <mergeCell ref="BU18:BX18"/>
    <mergeCell ref="C19:D28"/>
    <mergeCell ref="E19:P19"/>
    <mergeCell ref="Q19:AK19"/>
    <mergeCell ref="AN19:AO28"/>
    <mergeCell ref="BI23:BL23"/>
    <mergeCell ref="BU23:BX23"/>
    <mergeCell ref="E28:H28"/>
    <mergeCell ref="I28:M28"/>
    <mergeCell ref="N28:O28"/>
    <mergeCell ref="BI28:BL28"/>
    <mergeCell ref="BU28:BX28"/>
    <mergeCell ref="C29:F30"/>
    <mergeCell ref="G29:M30"/>
    <mergeCell ref="Q29:V30"/>
    <mergeCell ref="W29:AK30"/>
    <mergeCell ref="AN29:AO32"/>
    <mergeCell ref="AP29:AS30"/>
    <mergeCell ref="AT29:AY30"/>
    <mergeCell ref="BB29:BE30"/>
    <mergeCell ref="BF29:BK30"/>
    <mergeCell ref="C33:H34"/>
    <mergeCell ref="AN33:AO34"/>
    <mergeCell ref="BN29:BQ30"/>
    <mergeCell ref="BR29:BV30"/>
    <mergeCell ref="C31:H32"/>
    <mergeCell ref="I31:P32"/>
    <mergeCell ref="Q31:S32"/>
    <mergeCell ref="T31:AK32"/>
  </mergeCells>
  <printOptions horizontalCentered="1"/>
  <pageMargins left="0.3937007874015748" right="0.3937007874015748" top="0.5905511811023623" bottom="0.7874015748031497" header="0.5118110236220472" footer="0.5118110236220472"/>
  <pageSetup firstPageNumber="20" useFirstPageNumber="1" horizontalDpi="600" verticalDpi="600" orientation="landscape" paperSize="9" scale="99" r:id="rId2"/>
  <headerFooter alignWithMargins="0">
    <oddFooter>&amp;C砂－&amp;P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おかざき　まさあき</cp:lastModifiedBy>
  <cp:lastPrinted>2021-11-08T00:47:12Z</cp:lastPrinted>
  <dcterms:created xsi:type="dcterms:W3CDTF">2004-12-20T05:06:55Z</dcterms:created>
  <dcterms:modified xsi:type="dcterms:W3CDTF">2021-11-08T00:47:43Z</dcterms:modified>
  <cp:category/>
  <cp:version/>
  <cp:contentType/>
  <cp:contentStatus/>
</cp:coreProperties>
</file>