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X:\庁舎管理室\N 公用車\03 予算執行（契約・支払）\01 リース契約\R7\③R7N3【1BOX・乗用のみ】(R8年度リース開始分)(件名：令和７年度その３)\04 公告\"/>
    </mc:Choice>
  </mc:AlternateContent>
  <xr:revisionPtr revIDLastSave="0" documentId="13_ncr:1_{46FD9385-8DFC-44FA-A38D-0B50D0ABB456}" xr6:coauthVersionLast="36" xr6:coauthVersionMax="36" xr10:uidLastSave="{00000000-0000-0000-0000-000000000000}"/>
  <bookViews>
    <workbookView xWindow="0" yWindow="0" windowWidth="22260" windowHeight="12648" activeTab="1" xr2:uid="{00000000-000D-0000-FFFF-FFFF00000000}"/>
  </bookViews>
  <sheets>
    <sheet name="リース車両内訳表" sheetId="2" r:id="rId1"/>
    <sheet name="リース車両内訳表その２" sheetId="3" r:id="rId2"/>
    <sheet name="月別支出予定表(前期)" sheetId="8" r:id="rId3"/>
    <sheet name="月別支出予定表(後期)" sheetId="9" r:id="rId4"/>
  </sheets>
  <definedNames>
    <definedName name="_xlnm._FilterDatabase" localSheetId="0" hidden="1">リース車両内訳表!$B$4:$P$11</definedName>
    <definedName name="_xlnm._FilterDatabase" localSheetId="1" hidden="1">リース車両内訳表その２!$B$4:$J$21</definedName>
    <definedName name="_xlnm.Print_Area" localSheetId="0">リース車両内訳表!$B$1:$Q$21</definedName>
    <definedName name="_xlnm.Print_Area" localSheetId="1">リース車両内訳表その２!$B$1:$J$21</definedName>
    <definedName name="_xlnm.Print_Area" localSheetId="3">'月別支出予定表(後期)'!$A$1:$ER$25</definedName>
    <definedName name="_xlnm.Print_Titles" localSheetId="0">リース車両内訳表!$3:$4</definedName>
    <definedName name="_xlnm.Print_Titles" localSheetId="1">リース車両内訳表その２!$3:$4</definedName>
    <definedName name="_xlnm.Print_Titles" localSheetId="3">'月別支出予定表(後期)'!$A:$D,'月別支出予定表(後期)'!$1:$3</definedName>
    <definedName name="_xlnm.Print_Titles" localSheetId="2">'月別支出予定表(前期)'!$A:$D,'月別支出予定表(前期)'!$1:$3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9" l="1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C5" i="9"/>
  <c r="C6" i="9"/>
  <c r="C7" i="9"/>
  <c r="C8" i="9"/>
  <c r="C9" i="9"/>
  <c r="C10" i="9"/>
  <c r="C11" i="9"/>
  <c r="C12" i="9"/>
  <c r="C13" i="9"/>
  <c r="C15" i="9"/>
  <c r="C16" i="9"/>
  <c r="C17" i="9"/>
  <c r="C18" i="9"/>
  <c r="C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4" i="9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C5" i="8"/>
  <c r="C6" i="8"/>
  <c r="C7" i="8"/>
  <c r="C8" i="8"/>
  <c r="C9" i="8"/>
  <c r="C10" i="8"/>
  <c r="C11" i="8"/>
  <c r="C12" i="8"/>
  <c r="C13" i="8"/>
  <c r="C14" i="8"/>
  <c r="C14" i="9" s="1"/>
  <c r="C15" i="8"/>
  <c r="C16" i="8"/>
  <c r="C17" i="8"/>
  <c r="C18" i="8"/>
  <c r="C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4" i="8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5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5" i="3"/>
  <c r="EM23" i="9" l="1"/>
  <c r="EM24" i="9"/>
  <c r="EM22" i="9"/>
  <c r="EG23" i="9"/>
  <c r="EG24" i="9"/>
  <c r="EG22" i="9"/>
  <c r="DF23" i="9"/>
  <c r="DF24" i="9"/>
  <c r="DF22" i="9"/>
  <c r="BV23" i="9"/>
  <c r="BV24" i="9"/>
  <c r="BV22" i="9"/>
  <c r="AL23" i="9"/>
  <c r="AL24" i="9"/>
  <c r="AL22" i="9"/>
  <c r="FT22" i="8" l="1"/>
  <c r="FT23" i="8"/>
  <c r="FT24" i="8"/>
  <c r="AL22" i="8"/>
  <c r="AL23" i="8"/>
  <c r="FZ23" i="8" l="1"/>
  <c r="EP24" i="9" s="1"/>
  <c r="FZ24" i="8"/>
  <c r="EP25" i="9" s="1"/>
  <c r="BV22" i="8"/>
  <c r="DF23" i="8"/>
  <c r="BV24" i="8"/>
  <c r="DF24" i="8"/>
  <c r="EP23" i="8"/>
  <c r="EP24" i="8"/>
  <c r="DF22" i="8"/>
  <c r="AL24" i="8"/>
  <c r="EP22" i="8"/>
  <c r="FZ22" i="8"/>
  <c r="EP23" i="9" s="1"/>
  <c r="BV23" i="8"/>
</calcChain>
</file>

<file path=xl/sharedStrings.xml><?xml version="1.0" encoding="utf-8"?>
<sst xmlns="http://schemas.openxmlformats.org/spreadsheetml/2006/main" count="687" uniqueCount="107">
  <si>
    <t>税抜</t>
    <rPh sb="0" eb="1">
      <t>ゼイ</t>
    </rPh>
    <rPh sb="1" eb="2">
      <t>ヌ</t>
    </rPh>
    <phoneticPr fontId="5"/>
  </si>
  <si>
    <t>税込</t>
    <rPh sb="0" eb="2">
      <t>ゼイコ</t>
    </rPh>
    <phoneticPr fontId="5"/>
  </si>
  <si>
    <t>-</t>
    <phoneticPr fontId="12"/>
  </si>
  <si>
    <t>白</t>
    <rPh sb="0" eb="1">
      <t>シロ</t>
    </rPh>
    <phoneticPr fontId="12"/>
  </si>
  <si>
    <t>夏</t>
    <rPh sb="0" eb="1">
      <t>ナツ</t>
    </rPh>
    <phoneticPr fontId="12"/>
  </si>
  <si>
    <t>AT</t>
    <phoneticPr fontId="12"/>
  </si>
  <si>
    <t>軽自動車貨物</t>
    <rPh sb="0" eb="1">
      <t>ケイ</t>
    </rPh>
    <rPh sb="1" eb="4">
      <t>ジドウシャ</t>
    </rPh>
    <rPh sb="4" eb="6">
      <t>カモツ</t>
    </rPh>
    <phoneticPr fontId="8"/>
  </si>
  <si>
    <t>岡山市</t>
    <rPh sb="0" eb="3">
      <t>オカヤマシ</t>
    </rPh>
    <phoneticPr fontId="12"/>
  </si>
  <si>
    <t>合計（円）</t>
    <rPh sb="0" eb="2">
      <t>ゴウケイ</t>
    </rPh>
    <rPh sb="3" eb="4">
      <t>エン</t>
    </rPh>
    <phoneticPr fontId="5"/>
  </si>
  <si>
    <t>月数</t>
    <rPh sb="0" eb="2">
      <t>ゲッスウ</t>
    </rPh>
    <phoneticPr fontId="8"/>
  </si>
  <si>
    <t>（円）</t>
    <rPh sb="1" eb="2">
      <t>エン</t>
    </rPh>
    <phoneticPr fontId="5"/>
  </si>
  <si>
    <t>満了日</t>
    <rPh sb="0" eb="2">
      <t>マンリョウ</t>
    </rPh>
    <rPh sb="2" eb="3">
      <t>ビ</t>
    </rPh>
    <phoneticPr fontId="8"/>
  </si>
  <si>
    <t>開始日</t>
    <rPh sb="0" eb="3">
      <t>カイシビ</t>
    </rPh>
    <phoneticPr fontId="8"/>
  </si>
  <si>
    <t>特殊架装等</t>
    <rPh sb="0" eb="2">
      <t>トクシュ</t>
    </rPh>
    <rPh sb="2" eb="4">
      <t>カソウ</t>
    </rPh>
    <rPh sb="4" eb="5">
      <t>トウ</t>
    </rPh>
    <phoneticPr fontId="8"/>
  </si>
  <si>
    <t>ｶﾗｰ</t>
    <phoneticPr fontId="8"/>
  </si>
  <si>
    <t>ﾐｯｼｮﾝ</t>
    <phoneticPr fontId="8"/>
  </si>
  <si>
    <t>方式</t>
    <rPh sb="0" eb="2">
      <t>ホウシキ</t>
    </rPh>
    <phoneticPr fontId="8"/>
  </si>
  <si>
    <t>ﾘｰｽ料</t>
    <rPh sb="3" eb="4">
      <t>リョウ</t>
    </rPh>
    <phoneticPr fontId="5"/>
  </si>
  <si>
    <t>リース</t>
    <phoneticPr fontId="8"/>
  </si>
  <si>
    <t>消費税</t>
    <rPh sb="0" eb="3">
      <t>ショウヒゼイ</t>
    </rPh>
    <phoneticPr fontId="5"/>
  </si>
  <si>
    <t>月額ﾘｰｽ料</t>
    <rPh sb="0" eb="2">
      <t>ゲツガク</t>
    </rPh>
    <rPh sb="5" eb="6">
      <t>リョウ</t>
    </rPh>
    <phoneticPr fontId="5"/>
  </si>
  <si>
    <t>その他</t>
    <rPh sb="2" eb="3">
      <t>タ</t>
    </rPh>
    <phoneticPr fontId="8"/>
  </si>
  <si>
    <t>ﾈｰﾑ
入れ</t>
    <rPh sb="4" eb="5">
      <t>イ</t>
    </rPh>
    <phoneticPr fontId="8"/>
  </si>
  <si>
    <t>ﾎﾞﾃﾞｨ</t>
    <phoneticPr fontId="8"/>
  </si>
  <si>
    <t>ﾀｲﾔ</t>
    <phoneticPr fontId="8"/>
  </si>
  <si>
    <t>ﾄﾗﾝｽ</t>
    <phoneticPr fontId="8"/>
  </si>
  <si>
    <t>駆動</t>
    <rPh sb="0" eb="2">
      <t>クドウ</t>
    </rPh>
    <phoneticPr fontId="8"/>
  </si>
  <si>
    <t>形状</t>
    <rPh sb="0" eb="2">
      <t>ケイジョウ</t>
    </rPh>
    <phoneticPr fontId="8"/>
  </si>
  <si>
    <t>車種</t>
    <rPh sb="0" eb="2">
      <t>シャシュ</t>
    </rPh>
    <phoneticPr fontId="8"/>
  </si>
  <si>
    <t>№</t>
    <phoneticPr fontId="10"/>
  </si>
  <si>
    <t>契約車両情報</t>
    <rPh sb="0" eb="2">
      <t>ケイヤク</t>
    </rPh>
    <rPh sb="2" eb="4">
      <t>シャリョウ</t>
    </rPh>
    <rPh sb="4" eb="6">
      <t>ジョウホウ</t>
    </rPh>
    <phoneticPr fontId="5"/>
  </si>
  <si>
    <t>税込計</t>
    <rPh sb="0" eb="2">
      <t>ゼイコ</t>
    </rPh>
    <rPh sb="2" eb="3">
      <t>ケイ</t>
    </rPh>
    <phoneticPr fontId="5"/>
  </si>
  <si>
    <t>税抜計</t>
    <phoneticPr fontId="5"/>
  </si>
  <si>
    <t>前期計</t>
    <rPh sb="0" eb="2">
      <t>ゼンキ</t>
    </rPh>
    <rPh sb="2" eb="3">
      <t>ケイ</t>
    </rPh>
    <phoneticPr fontId="5"/>
  </si>
  <si>
    <t>R11年度</t>
    <rPh sb="3" eb="5">
      <t>ネンド</t>
    </rPh>
    <phoneticPr fontId="5"/>
  </si>
  <si>
    <t>R10年度</t>
    <rPh sb="3" eb="5">
      <t>ネンド</t>
    </rPh>
    <phoneticPr fontId="5"/>
  </si>
  <si>
    <t>R9年度</t>
    <rPh sb="2" eb="4">
      <t>ネンド</t>
    </rPh>
    <phoneticPr fontId="5"/>
  </si>
  <si>
    <t>R8年度</t>
    <rPh sb="2" eb="4">
      <t>ネンド</t>
    </rPh>
    <phoneticPr fontId="5"/>
  </si>
  <si>
    <t>月額(税込)</t>
    <rPh sb="0" eb="2">
      <t>ゲツガク</t>
    </rPh>
    <phoneticPr fontId="5"/>
  </si>
  <si>
    <t>消費税額</t>
    <rPh sb="0" eb="4">
      <t>ショウヒゼイガク</t>
    </rPh>
    <phoneticPr fontId="5"/>
  </si>
  <si>
    <t>月額(税抜)</t>
    <rPh sb="0" eb="2">
      <t>ゲツガク</t>
    </rPh>
    <rPh sb="3" eb="5">
      <t>ゼイヌ</t>
    </rPh>
    <phoneticPr fontId="5"/>
  </si>
  <si>
    <t>計</t>
    <rPh sb="0" eb="1">
      <t>ケイ</t>
    </rPh>
    <phoneticPr fontId="5"/>
  </si>
  <si>
    <t>税</t>
    <rPh sb="0" eb="1">
      <t>ゼイ</t>
    </rPh>
    <phoneticPr fontId="5"/>
  </si>
  <si>
    <t>月額</t>
    <rPh sb="0" eb="2">
      <t>ゲツガク</t>
    </rPh>
    <phoneticPr fontId="5"/>
  </si>
  <si>
    <t>満了日</t>
    <rPh sb="0" eb="2">
      <t>マンリョウ</t>
    </rPh>
    <rPh sb="2" eb="3">
      <t>ビ</t>
    </rPh>
    <phoneticPr fontId="5"/>
  </si>
  <si>
    <t>開始日</t>
    <rPh sb="0" eb="2">
      <t>カイシ</t>
    </rPh>
    <rPh sb="2" eb="3">
      <t>ビ</t>
    </rPh>
    <phoneticPr fontId="5"/>
  </si>
  <si>
    <t>3月</t>
  </si>
  <si>
    <t>2月</t>
  </si>
  <si>
    <t>1月</t>
    <rPh sb="1" eb="2">
      <t>ガツ</t>
    </rPh>
    <phoneticPr fontId="5"/>
  </si>
  <si>
    <t>12月</t>
    <rPh sb="2" eb="3">
      <t>ガツ</t>
    </rPh>
    <phoneticPr fontId="5"/>
  </si>
  <si>
    <t>11月</t>
    <phoneticPr fontId="5"/>
  </si>
  <si>
    <t>10月</t>
  </si>
  <si>
    <t>9月</t>
  </si>
  <si>
    <t>8月</t>
  </si>
  <si>
    <t>7月</t>
  </si>
  <si>
    <t>6月</t>
  </si>
  <si>
    <t>5月</t>
  </si>
  <si>
    <t>4月</t>
  </si>
  <si>
    <t>1月</t>
    <phoneticPr fontId="5"/>
  </si>
  <si>
    <t>12月</t>
  </si>
  <si>
    <t>11月</t>
  </si>
  <si>
    <t>4月</t>
    <phoneticPr fontId="5"/>
  </si>
  <si>
    <t>1月</t>
  </si>
  <si>
    <t>令和11年度</t>
    <rPh sb="0" eb="2">
      <t>レイワ</t>
    </rPh>
    <rPh sb="4" eb="6">
      <t>ネンド</t>
    </rPh>
    <phoneticPr fontId="5"/>
  </si>
  <si>
    <t>令和10年度</t>
    <rPh sb="0" eb="2">
      <t>レイワ</t>
    </rPh>
    <rPh sb="4" eb="6">
      <t>ネンド</t>
    </rPh>
    <phoneticPr fontId="5"/>
  </si>
  <si>
    <t>令和9年度</t>
    <rPh sb="0" eb="2">
      <t>レイワ</t>
    </rPh>
    <rPh sb="3" eb="5">
      <t>ネンド</t>
    </rPh>
    <phoneticPr fontId="5"/>
  </si>
  <si>
    <t>令和8年度</t>
    <rPh sb="0" eb="2">
      <t>レイワ</t>
    </rPh>
    <rPh sb="3" eb="5">
      <t>ネンド</t>
    </rPh>
    <phoneticPr fontId="5"/>
  </si>
  <si>
    <t>リース期間総計</t>
    <rPh sb="3" eb="5">
      <t>キカン</t>
    </rPh>
    <rPh sb="5" eb="7">
      <t>ソウケイ</t>
    </rPh>
    <phoneticPr fontId="5"/>
  </si>
  <si>
    <t>後期計</t>
    <rPh sb="0" eb="2">
      <t>コウキ</t>
    </rPh>
    <rPh sb="2" eb="3">
      <t>ケイ</t>
    </rPh>
    <phoneticPr fontId="5"/>
  </si>
  <si>
    <t>R15年度</t>
    <rPh sb="3" eb="5">
      <t>ネンド</t>
    </rPh>
    <phoneticPr fontId="5"/>
  </si>
  <si>
    <t>R14年度</t>
    <rPh sb="3" eb="5">
      <t>ネンド</t>
    </rPh>
    <phoneticPr fontId="5"/>
  </si>
  <si>
    <t>R13年度</t>
    <rPh sb="3" eb="5">
      <t>ネンド</t>
    </rPh>
    <phoneticPr fontId="5"/>
  </si>
  <si>
    <t>R12年度</t>
    <rPh sb="3" eb="5">
      <t>ネンド</t>
    </rPh>
    <phoneticPr fontId="5"/>
  </si>
  <si>
    <t>令和15年度</t>
    <rPh sb="0" eb="2">
      <t>レイワ</t>
    </rPh>
    <rPh sb="4" eb="6">
      <t>ネンド</t>
    </rPh>
    <phoneticPr fontId="5"/>
  </si>
  <si>
    <t>令和14年度</t>
    <rPh sb="0" eb="2">
      <t>レイワ</t>
    </rPh>
    <rPh sb="4" eb="6">
      <t>ネンド</t>
    </rPh>
    <phoneticPr fontId="5"/>
  </si>
  <si>
    <t>令和13年度</t>
    <rPh sb="0" eb="2">
      <t>レイワ</t>
    </rPh>
    <rPh sb="4" eb="6">
      <t>ネンド</t>
    </rPh>
    <phoneticPr fontId="5"/>
  </si>
  <si>
    <t>令和12年度</t>
    <rPh sb="0" eb="2">
      <t>レイワ</t>
    </rPh>
    <rPh sb="4" eb="6">
      <t>ネンド</t>
    </rPh>
    <phoneticPr fontId="5"/>
  </si>
  <si>
    <t>夏・冬</t>
    <rPh sb="0" eb="1">
      <t>ナツ</t>
    </rPh>
    <rPh sb="2" eb="3">
      <t>フユ</t>
    </rPh>
    <phoneticPr fontId="12"/>
  </si>
  <si>
    <t>ドラレコ(特記仕様１)</t>
    <phoneticPr fontId="12"/>
  </si>
  <si>
    <t>西大寺事業所　　　　　　　　　　　　　　　　　　　　　　　　</t>
  </si>
  <si>
    <t>令和16年度</t>
    <rPh sb="0" eb="2">
      <t>レイワ</t>
    </rPh>
    <rPh sb="4" eb="6">
      <t>ネンド</t>
    </rPh>
    <phoneticPr fontId="5"/>
  </si>
  <si>
    <t>R16年度</t>
    <rPh sb="3" eb="5">
      <t>ネンド</t>
    </rPh>
    <phoneticPr fontId="5"/>
  </si>
  <si>
    <t>1BOX</t>
    <phoneticPr fontId="12"/>
  </si>
  <si>
    <t>2WD</t>
  </si>
  <si>
    <t>1BOX</t>
    <phoneticPr fontId="5"/>
  </si>
  <si>
    <t>4WD</t>
  </si>
  <si>
    <t>ＡＴ</t>
  </si>
  <si>
    <t>夏・冬</t>
  </si>
  <si>
    <t>黄・白</t>
    <rPh sb="0" eb="1">
      <t>キ</t>
    </rPh>
    <rPh sb="2" eb="3">
      <t>シロ</t>
    </rPh>
    <phoneticPr fontId="6"/>
  </si>
  <si>
    <t>ドラレコ(特記仕様１)ボディーカラー黄・白（特記仕様２）、パトライト（特記仕様２）、フォグランプ(特記仕様３)、プライバシーガラス（特記仕様４）</t>
    <phoneticPr fontId="6"/>
  </si>
  <si>
    <t>軽自動車乗用</t>
    <rPh sb="0" eb="1">
      <t>ケイ</t>
    </rPh>
    <rPh sb="1" eb="4">
      <t>ジドウシャ</t>
    </rPh>
    <rPh sb="4" eb="6">
      <t>ジョウヨウ</t>
    </rPh>
    <phoneticPr fontId="8"/>
  </si>
  <si>
    <t>箱型（車高1,660mm以下）</t>
    <rPh sb="0" eb="2">
      <t>ハコガタ</t>
    </rPh>
    <phoneticPr fontId="12"/>
  </si>
  <si>
    <t>2WD</t>
    <phoneticPr fontId="5"/>
  </si>
  <si>
    <t>ドラレコ(特記仕様１)</t>
  </si>
  <si>
    <t>AT</t>
  </si>
  <si>
    <t>1BOX</t>
  </si>
  <si>
    <t>ドラレコ(特記仕様１)</t>
    <phoneticPr fontId="5"/>
  </si>
  <si>
    <t>ドラレコ(特記仕様１)</t>
    <phoneticPr fontId="10"/>
  </si>
  <si>
    <t>-</t>
  </si>
  <si>
    <t>庁舎管理課　　　　　　　　　　　　　　　　　　　　　　　　　</t>
  </si>
  <si>
    <t>岡山シティミュージアム　　　　　　　　　　　　　　　　　　　</t>
  </si>
  <si>
    <t>教育・生涯学習課　　　　　　　　　　　　　　　　　　　　　　</t>
  </si>
  <si>
    <t>中区役所地域整備課　　　　　　　　　　　　　　　　　　　　　</t>
  </si>
  <si>
    <t>保健所健康づくり課　　　　　　　　　　　　　　　　　　　　　</t>
  </si>
  <si>
    <t>北区役所地域整備課</t>
    <rPh sb="0" eb="4">
      <t>キタクヤクショ</t>
    </rPh>
    <rPh sb="4" eb="6">
      <t>チイキ</t>
    </rPh>
    <rPh sb="6" eb="8">
      <t>セイビ</t>
    </rPh>
    <rPh sb="8" eb="9">
      <t>カ</t>
    </rPh>
    <phoneticPr fontId="5"/>
  </si>
  <si>
    <t>軽自動車貨物</t>
    <rPh sb="4" eb="6">
      <t>カモツ</t>
    </rPh>
    <phoneticPr fontId="8"/>
  </si>
  <si>
    <t>リース車両内訳表</t>
    <rPh sb="3" eb="5">
      <t>シャリョウ</t>
    </rPh>
    <rPh sb="5" eb="7">
      <t>ウチワケ</t>
    </rPh>
    <rPh sb="7" eb="8">
      <t>ヒョウ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</si>
</sst>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gge&quot;年&quot;m&quot;月&quot;d&quot;日&quot;;@"/>
    <numFmt numFmtId="178" formatCode="#,##0;&quot;▲ &quot;#,##0"/>
  </numFmts>
  <fonts count="34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6"/>
      <name val="Yu Gothic"/>
      <family val="3"/>
      <charset val="128"/>
      <scheme val="minor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HG丸ｺﾞｼｯｸM-PRO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b/>
      <sz val="28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明朝"/>
      <family val="1"/>
      <charset val="128"/>
    </font>
    <font>
      <sz val="6"/>
      <name val="ＭＳ ゴシック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6"/>
      <name val="ＭＳ Ｐ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22"/>
      <color theme="1"/>
      <name val="Yu Gothic"/>
      <family val="2"/>
      <scheme val="minor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0" fontId="9" fillId="0" borderId="0"/>
    <xf numFmtId="0" fontId="10" fillId="0" borderId="0"/>
  </cellStyleXfs>
  <cellXfs count="196">
    <xf numFmtId="0" fontId="0" fillId="0" borderId="0" xfId="0"/>
    <xf numFmtId="0" fontId="1" fillId="0" borderId="0" xfId="1" applyFont="1" applyFill="1" applyBorder="1">
      <alignment vertical="center"/>
    </xf>
    <xf numFmtId="176" fontId="1" fillId="0" borderId="0" xfId="1" applyNumberFormat="1" applyFont="1" applyFill="1" applyBorder="1">
      <alignment vertical="center"/>
    </xf>
    <xf numFmtId="0" fontId="1" fillId="0" borderId="0" xfId="1" applyFont="1" applyFill="1" applyBorder="1" applyAlignment="1">
      <alignment horizontal="center" vertical="center"/>
    </xf>
    <xf numFmtId="3" fontId="1" fillId="0" borderId="0" xfId="1" quotePrefix="1" applyNumberFormat="1" applyFont="1" applyFill="1" applyBorder="1" applyAlignment="1">
      <alignment horizontal="right" vertical="center"/>
    </xf>
    <xf numFmtId="3" fontId="1" fillId="0" borderId="0" xfId="1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right" vertical="center"/>
    </xf>
    <xf numFmtId="38" fontId="1" fillId="0" borderId="0" xfId="1" applyNumberFormat="1" applyFont="1" applyFill="1" applyBorder="1">
      <alignment vertical="center"/>
    </xf>
    <xf numFmtId="0" fontId="0" fillId="0" borderId="0" xfId="3" applyFont="1" applyFill="1"/>
    <xf numFmtId="176" fontId="1" fillId="0" borderId="0" xfId="1" applyNumberFormat="1" applyFont="1" applyFill="1" applyBorder="1" applyAlignment="1">
      <alignment vertical="center"/>
    </xf>
    <xf numFmtId="38" fontId="7" fillId="0" borderId="1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 wrapText="1"/>
    </xf>
    <xf numFmtId="38" fontId="7" fillId="0" borderId="0" xfId="2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NumberFormat="1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horizontal="center" vertical="center"/>
    </xf>
    <xf numFmtId="176" fontId="1" fillId="0" borderId="0" xfId="1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right" vertical="center"/>
    </xf>
    <xf numFmtId="0" fontId="0" fillId="2" borderId="1" xfId="3" applyFont="1" applyFill="1" applyBorder="1" applyAlignment="1">
      <alignment horizontal="center" vertical="center" wrapText="1"/>
    </xf>
    <xf numFmtId="177" fontId="0" fillId="2" borderId="1" xfId="3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0" fillId="2" borderId="1" xfId="3" applyNumberFormat="1" applyFont="1" applyFill="1" applyBorder="1" applyAlignment="1">
      <alignment horizontal="center" vertical="center"/>
    </xf>
    <xf numFmtId="0" fontId="1" fillId="2" borderId="1" xfId="3" applyNumberFormat="1" applyFont="1" applyFill="1" applyBorder="1" applyAlignment="1">
      <alignment horizontal="center" vertical="center"/>
    </xf>
    <xf numFmtId="0" fontId="13" fillId="0" borderId="1" xfId="3" applyNumberFormat="1" applyFont="1" applyBorder="1" applyAlignment="1">
      <alignment vertical="center"/>
    </xf>
    <xf numFmtId="0" fontId="3" fillId="0" borderId="1" xfId="3" applyNumberFormat="1" applyFont="1" applyBorder="1" applyAlignment="1">
      <alignment vertical="center"/>
    </xf>
    <xf numFmtId="0" fontId="13" fillId="0" borderId="4" xfId="3" applyNumberFormat="1" applyFont="1" applyBorder="1" applyAlignment="1">
      <alignment vertical="center"/>
    </xf>
    <xf numFmtId="0" fontId="14" fillId="0" borderId="0" xfId="1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0" fontId="14" fillId="0" borderId="0" xfId="1" applyFont="1" applyFill="1" applyBorder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 wrapText="1"/>
    </xf>
    <xf numFmtId="178" fontId="14" fillId="0" borderId="0" xfId="4" applyNumberFormat="1" applyFont="1" applyFill="1" applyBorder="1" applyAlignment="1">
      <alignment horizontal="left" vertical="center" wrapText="1"/>
    </xf>
    <xf numFmtId="38" fontId="10" fillId="0" borderId="1" xfId="2" applyFont="1" applyFill="1" applyBorder="1" applyAlignment="1">
      <alignment horizontal="right" vertical="center"/>
    </xf>
    <xf numFmtId="38" fontId="10" fillId="0" borderId="1" xfId="2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6" fillId="0" borderId="0" xfId="1" applyFont="1" applyFill="1" applyBorder="1">
      <alignment vertical="center"/>
    </xf>
    <xf numFmtId="0" fontId="17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vertical="center"/>
    </xf>
    <xf numFmtId="0" fontId="17" fillId="0" borderId="3" xfId="1" applyFont="1" applyFill="1" applyBorder="1">
      <alignment vertical="center"/>
    </xf>
    <xf numFmtId="0" fontId="17" fillId="0" borderId="13" xfId="1" applyFont="1" applyFill="1" applyBorder="1">
      <alignment vertical="center"/>
    </xf>
    <xf numFmtId="0" fontId="18" fillId="0" borderId="0" xfId="1" applyFont="1" applyFill="1" applyBorder="1">
      <alignment vertical="center"/>
    </xf>
    <xf numFmtId="177" fontId="19" fillId="0" borderId="14" xfId="1" applyNumberFormat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vertical="center"/>
    </xf>
    <xf numFmtId="38" fontId="18" fillId="0" borderId="0" xfId="1" applyNumberFormat="1" applyFont="1" applyFill="1" applyBorder="1" applyAlignment="1">
      <alignment vertical="center"/>
    </xf>
    <xf numFmtId="38" fontId="18" fillId="0" borderId="15" xfId="1" applyNumberFormat="1" applyFont="1" applyFill="1" applyBorder="1" applyAlignment="1">
      <alignment vertical="center"/>
    </xf>
    <xf numFmtId="38" fontId="18" fillId="0" borderId="16" xfId="1" applyNumberFormat="1" applyFont="1" applyFill="1" applyBorder="1" applyAlignment="1">
      <alignment vertical="center"/>
    </xf>
    <xf numFmtId="38" fontId="18" fillId="0" borderId="17" xfId="1" applyNumberFormat="1" applyFont="1" applyFill="1" applyBorder="1" applyAlignment="1">
      <alignment vertical="center"/>
    </xf>
    <xf numFmtId="38" fontId="18" fillId="0" borderId="18" xfId="1" applyNumberFormat="1" applyFont="1" applyFill="1" applyBorder="1" applyAlignment="1">
      <alignment vertical="center"/>
    </xf>
    <xf numFmtId="38" fontId="18" fillId="0" borderId="19" xfId="1" applyNumberFormat="1" applyFont="1" applyFill="1" applyBorder="1" applyAlignment="1">
      <alignment vertical="center"/>
    </xf>
    <xf numFmtId="38" fontId="18" fillId="0" borderId="20" xfId="1" applyNumberFormat="1" applyFont="1" applyFill="1" applyBorder="1" applyAlignment="1">
      <alignment vertical="center"/>
    </xf>
    <xf numFmtId="38" fontId="18" fillId="3" borderId="16" xfId="1" applyNumberFormat="1" applyFont="1" applyFill="1" applyBorder="1" applyAlignment="1">
      <alignment vertical="center"/>
    </xf>
    <xf numFmtId="38" fontId="18" fillId="3" borderId="15" xfId="1" applyNumberFormat="1" applyFont="1" applyFill="1" applyBorder="1" applyAlignment="1">
      <alignment vertical="center"/>
    </xf>
    <xf numFmtId="0" fontId="15" fillId="0" borderId="3" xfId="5" applyFont="1" applyFill="1" applyBorder="1" applyAlignment="1">
      <alignment horizontal="center" vertical="center"/>
    </xf>
    <xf numFmtId="38" fontId="18" fillId="3" borderId="22" xfId="1" applyNumberFormat="1" applyFont="1" applyFill="1" applyBorder="1" applyAlignment="1">
      <alignment vertical="center"/>
    </xf>
    <xf numFmtId="38" fontId="18" fillId="0" borderId="21" xfId="1" applyNumberFormat="1" applyFont="1" applyFill="1" applyBorder="1" applyAlignment="1">
      <alignment vertical="center"/>
    </xf>
    <xf numFmtId="38" fontId="18" fillId="0" borderId="23" xfId="1" applyNumberFormat="1" applyFont="1" applyFill="1" applyBorder="1" applyAlignment="1">
      <alignment vertical="center"/>
    </xf>
    <xf numFmtId="38" fontId="18" fillId="0" borderId="24" xfId="1" applyNumberFormat="1" applyFont="1" applyFill="1" applyBorder="1" applyAlignment="1">
      <alignment vertical="center"/>
    </xf>
    <xf numFmtId="38" fontId="18" fillId="0" borderId="25" xfId="1" applyNumberFormat="1" applyFont="1" applyFill="1" applyBorder="1" applyAlignment="1">
      <alignment vertical="center"/>
    </xf>
    <xf numFmtId="38" fontId="18" fillId="0" borderId="26" xfId="1" applyNumberFormat="1" applyFont="1" applyFill="1" applyBorder="1" applyAlignment="1">
      <alignment vertical="center"/>
    </xf>
    <xf numFmtId="38" fontId="18" fillId="0" borderId="27" xfId="1" applyNumberFormat="1" applyFont="1" applyFill="1" applyBorder="1" applyAlignment="1">
      <alignment vertical="center"/>
    </xf>
    <xf numFmtId="38" fontId="18" fillId="0" borderId="28" xfId="1" applyNumberFormat="1" applyFont="1" applyFill="1" applyBorder="1" applyAlignment="1">
      <alignment vertical="center"/>
    </xf>
    <xf numFmtId="38" fontId="18" fillId="0" borderId="29" xfId="1" applyNumberFormat="1" applyFont="1" applyFill="1" applyBorder="1" applyAlignment="1">
      <alignment vertical="center"/>
    </xf>
    <xf numFmtId="0" fontId="17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center" vertical="center"/>
    </xf>
    <xf numFmtId="0" fontId="17" fillId="0" borderId="32" xfId="1" applyFont="1" applyFill="1" applyBorder="1" applyAlignment="1">
      <alignment horizontal="center" vertical="center"/>
    </xf>
    <xf numFmtId="0" fontId="17" fillId="0" borderId="33" xfId="1" applyFont="1" applyFill="1" applyBorder="1" applyAlignment="1">
      <alignment horizontal="center" vertical="center"/>
    </xf>
    <xf numFmtId="0" fontId="17" fillId="0" borderId="34" xfId="1" applyFont="1" applyFill="1" applyBorder="1" applyAlignment="1">
      <alignment horizontal="center" vertical="center"/>
    </xf>
    <xf numFmtId="0" fontId="20" fillId="0" borderId="0" xfId="1" applyFont="1" applyFill="1" applyBorder="1">
      <alignment vertical="center"/>
    </xf>
    <xf numFmtId="0" fontId="21" fillId="0" borderId="0" xfId="1" applyFont="1" applyFill="1" applyBorder="1">
      <alignment vertical="center"/>
    </xf>
    <xf numFmtId="0" fontId="21" fillId="0" borderId="0" xfId="1" applyFont="1" applyFill="1" applyBorder="1" applyAlignment="1">
      <alignment vertical="center"/>
    </xf>
    <xf numFmtId="38" fontId="18" fillId="0" borderId="0" xfId="1" applyNumberFormat="1" applyFont="1" applyFill="1" applyBorder="1">
      <alignment vertical="center"/>
    </xf>
    <xf numFmtId="38" fontId="18" fillId="4" borderId="15" xfId="1" applyNumberFormat="1" applyFont="1" applyFill="1" applyBorder="1" applyAlignment="1">
      <alignment vertical="center"/>
    </xf>
    <xf numFmtId="38" fontId="18" fillId="4" borderId="16" xfId="1" applyNumberFormat="1" applyFont="1" applyFill="1" applyBorder="1" applyAlignment="1">
      <alignment vertical="center"/>
    </xf>
    <xf numFmtId="38" fontId="18" fillId="4" borderId="17" xfId="1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center" vertical="center" wrapText="1"/>
    </xf>
    <xf numFmtId="38" fontId="18" fillId="0" borderId="45" xfId="1" applyNumberFormat="1" applyFont="1" applyFill="1" applyBorder="1" applyAlignment="1">
      <alignment vertical="center"/>
    </xf>
    <xf numFmtId="38" fontId="18" fillId="4" borderId="35" xfId="1" applyNumberFormat="1" applyFont="1" applyFill="1" applyBorder="1" applyAlignment="1">
      <alignment vertical="center"/>
    </xf>
    <xf numFmtId="38" fontId="18" fillId="4" borderId="26" xfId="1" applyNumberFormat="1" applyFont="1" applyFill="1" applyBorder="1" applyAlignment="1">
      <alignment vertical="center"/>
    </xf>
    <xf numFmtId="38" fontId="18" fillId="4" borderId="36" xfId="1" applyNumberFormat="1" applyFont="1" applyFill="1" applyBorder="1" applyAlignment="1">
      <alignment vertical="center"/>
    </xf>
    <xf numFmtId="38" fontId="18" fillId="0" borderId="37" xfId="1" applyNumberFormat="1" applyFont="1" applyFill="1" applyBorder="1" applyAlignment="1">
      <alignment vertical="center"/>
    </xf>
    <xf numFmtId="0" fontId="16" fillId="0" borderId="0" xfId="1" applyFont="1" applyFill="1" applyBorder="1" applyAlignment="1">
      <alignment horizontal="center" vertical="center"/>
    </xf>
    <xf numFmtId="0" fontId="17" fillId="0" borderId="46" xfId="1" applyFont="1" applyFill="1" applyBorder="1" applyAlignment="1">
      <alignment horizontal="center" vertical="center"/>
    </xf>
    <xf numFmtId="0" fontId="17" fillId="0" borderId="47" xfId="1" applyFont="1" applyFill="1" applyBorder="1" applyAlignment="1">
      <alignment horizontal="center" vertical="center"/>
    </xf>
    <xf numFmtId="0" fontId="17" fillId="0" borderId="22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17" fillId="0" borderId="9" xfId="1" applyFont="1" applyFill="1" applyBorder="1">
      <alignment vertical="center"/>
    </xf>
    <xf numFmtId="0" fontId="17" fillId="0" borderId="0" xfId="1" applyFont="1" applyFill="1" applyBorder="1">
      <alignment vertical="center"/>
    </xf>
    <xf numFmtId="0" fontId="17" fillId="0" borderId="2" xfId="1" applyFont="1" applyFill="1" applyBorder="1">
      <alignment vertical="center"/>
    </xf>
    <xf numFmtId="0" fontId="17" fillId="2" borderId="2" xfId="3" applyNumberFormat="1" applyFont="1" applyFill="1" applyBorder="1" applyAlignment="1">
      <alignment horizontal="center" vertical="center"/>
    </xf>
    <xf numFmtId="0" fontId="17" fillId="2" borderId="3" xfId="3" applyNumberFormat="1" applyFont="1" applyFill="1" applyBorder="1" applyAlignment="1">
      <alignment horizontal="center" vertical="center"/>
    </xf>
    <xf numFmtId="0" fontId="21" fillId="2" borderId="2" xfId="3" applyNumberFormat="1" applyFont="1" applyFill="1" applyBorder="1" applyAlignment="1">
      <alignment horizontal="center" vertical="center"/>
    </xf>
    <xf numFmtId="0" fontId="21" fillId="2" borderId="3" xfId="3" applyNumberFormat="1" applyFont="1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horizontal="right" vertical="center" wrapText="1"/>
    </xf>
    <xf numFmtId="0" fontId="24" fillId="0" borderId="0" xfId="5" applyFont="1" applyFill="1" applyBorder="1" applyAlignment="1">
      <alignment horizontal="center" vertical="center"/>
    </xf>
    <xf numFmtId="38" fontId="25" fillId="0" borderId="0" xfId="2" applyFont="1" applyFill="1" applyBorder="1" applyAlignment="1">
      <alignment horizontal="right" vertical="center" wrapText="1"/>
    </xf>
    <xf numFmtId="38" fontId="24" fillId="0" borderId="1" xfId="2" applyFont="1" applyFill="1" applyBorder="1" applyAlignment="1">
      <alignment horizontal="right" vertical="center"/>
    </xf>
    <xf numFmtId="0" fontId="25" fillId="0" borderId="0" xfId="1" applyFont="1" applyFill="1" applyBorder="1" applyAlignment="1">
      <alignment horizontal="right" vertical="center"/>
    </xf>
    <xf numFmtId="0" fontId="1" fillId="2" borderId="1" xfId="1" applyFont="1" applyFill="1" applyBorder="1" applyAlignment="1">
      <alignment horizontal="center" vertical="center"/>
    </xf>
    <xf numFmtId="38" fontId="24" fillId="0" borderId="1" xfId="1" applyNumberFormat="1" applyFont="1" applyFill="1" applyBorder="1">
      <alignment vertical="center"/>
    </xf>
    <xf numFmtId="0" fontId="1" fillId="0" borderId="1" xfId="1" applyFont="1" applyFill="1" applyBorder="1">
      <alignment vertical="center"/>
    </xf>
    <xf numFmtId="3" fontId="1" fillId="0" borderId="1" xfId="1" applyNumberFormat="1" applyFont="1" applyFill="1" applyBorder="1" applyAlignment="1">
      <alignment horizontal="right" vertical="center"/>
    </xf>
    <xf numFmtId="3" fontId="1" fillId="0" borderId="1" xfId="1" quotePrefix="1" applyNumberFormat="1" applyFont="1" applyFill="1" applyBorder="1" applyAlignment="1">
      <alignment horizontal="right" vertical="center"/>
    </xf>
    <xf numFmtId="0" fontId="24" fillId="0" borderId="1" xfId="5" applyFont="1" applyFill="1" applyBorder="1" applyAlignment="1">
      <alignment horizontal="center" vertical="center"/>
    </xf>
    <xf numFmtId="177" fontId="26" fillId="0" borderId="1" xfId="0" applyNumberFormat="1" applyFont="1" applyFill="1" applyBorder="1" applyAlignment="1">
      <alignment horizontal="right" vertical="center" wrapText="1"/>
    </xf>
    <xf numFmtId="38" fontId="18" fillId="4" borderId="20" xfId="1" applyNumberFormat="1" applyFont="1" applyFill="1" applyBorder="1" applyAlignment="1">
      <alignment vertical="center"/>
    </xf>
    <xf numFmtId="0" fontId="27" fillId="2" borderId="1" xfId="3" applyNumberFormat="1" applyFont="1" applyFill="1" applyBorder="1" applyAlignment="1">
      <alignment horizontal="center" vertical="center"/>
    </xf>
    <xf numFmtId="177" fontId="27" fillId="2" borderId="1" xfId="3" applyNumberFormat="1" applyFont="1" applyFill="1" applyBorder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center" wrapText="1"/>
    </xf>
    <xf numFmtId="38" fontId="18" fillId="4" borderId="48" xfId="1" applyNumberFormat="1" applyFont="1" applyFill="1" applyBorder="1" applyAlignment="1">
      <alignment vertical="center"/>
    </xf>
    <xf numFmtId="38" fontId="18" fillId="4" borderId="47" xfId="1" applyNumberFormat="1" applyFont="1" applyFill="1" applyBorder="1" applyAlignment="1">
      <alignment vertical="center"/>
    </xf>
    <xf numFmtId="38" fontId="18" fillId="4" borderId="46" xfId="1" applyNumberFormat="1" applyFont="1" applyFill="1" applyBorder="1" applyAlignment="1">
      <alignment vertical="center"/>
    </xf>
    <xf numFmtId="38" fontId="18" fillId="4" borderId="22" xfId="1" applyNumberFormat="1" applyFont="1" applyFill="1" applyBorder="1" applyAlignment="1">
      <alignment vertical="center"/>
    </xf>
    <xf numFmtId="38" fontId="18" fillId="4" borderId="21" xfId="1" applyNumberFormat="1" applyFont="1" applyFill="1" applyBorder="1" applyAlignment="1">
      <alignment vertical="center"/>
    </xf>
    <xf numFmtId="38" fontId="18" fillId="4" borderId="24" xfId="1" applyNumberFormat="1" applyFont="1" applyFill="1" applyBorder="1" applyAlignment="1">
      <alignment vertical="center"/>
    </xf>
    <xf numFmtId="38" fontId="18" fillId="4" borderId="23" xfId="1" applyNumberFormat="1" applyFont="1" applyFill="1" applyBorder="1" applyAlignment="1">
      <alignment vertical="center"/>
    </xf>
    <xf numFmtId="38" fontId="18" fillId="4" borderId="25" xfId="1" applyNumberFormat="1" applyFont="1" applyFill="1" applyBorder="1" applyAlignment="1">
      <alignment vertical="center"/>
    </xf>
    <xf numFmtId="38" fontId="18" fillId="0" borderId="49" xfId="1" applyNumberFormat="1" applyFont="1" applyFill="1" applyBorder="1" applyAlignment="1">
      <alignment vertical="center"/>
    </xf>
    <xf numFmtId="38" fontId="18" fillId="4" borderId="19" xfId="1" applyNumberFormat="1" applyFont="1" applyFill="1" applyBorder="1" applyAlignment="1">
      <alignment vertical="center"/>
    </xf>
    <xf numFmtId="38" fontId="18" fillId="4" borderId="49" xfId="1" applyNumberFormat="1" applyFont="1" applyFill="1" applyBorder="1" applyAlignment="1">
      <alignment vertical="center"/>
    </xf>
    <xf numFmtId="38" fontId="18" fillId="0" borderId="50" xfId="1" applyNumberFormat="1" applyFont="1" applyFill="1" applyBorder="1" applyAlignment="1">
      <alignment vertical="center"/>
    </xf>
    <xf numFmtId="38" fontId="18" fillId="0" borderId="36" xfId="1" applyNumberFormat="1" applyFont="1" applyFill="1" applyBorder="1" applyAlignment="1">
      <alignment vertical="center"/>
    </xf>
    <xf numFmtId="38" fontId="18" fillId="0" borderId="51" xfId="1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49" fontId="28" fillId="0" borderId="3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left" vertical="center" wrapText="1"/>
    </xf>
    <xf numFmtId="177" fontId="28" fillId="0" borderId="1" xfId="0" applyNumberFormat="1" applyFont="1" applyFill="1" applyBorder="1" applyAlignment="1">
      <alignment horizontal="right" vertical="center" wrapText="1"/>
    </xf>
    <xf numFmtId="177" fontId="28" fillId="0" borderId="1" xfId="4" applyNumberFormat="1" applyFont="1" applyFill="1" applyBorder="1" applyAlignment="1">
      <alignment horizontal="right" vertical="center" wrapText="1"/>
    </xf>
    <xf numFmtId="0" fontId="28" fillId="0" borderId="3" xfId="3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left" vertical="center" wrapText="1"/>
    </xf>
    <xf numFmtId="177" fontId="28" fillId="0" borderId="1" xfId="3" applyNumberFormat="1" applyFont="1" applyFill="1" applyBorder="1" applyAlignment="1">
      <alignment horizontal="right" vertical="center" wrapText="1"/>
    </xf>
    <xf numFmtId="0" fontId="28" fillId="0" borderId="3" xfId="0" applyFont="1" applyFill="1" applyBorder="1" applyAlignment="1">
      <alignment horizontal="center" vertical="center" wrapText="1"/>
    </xf>
    <xf numFmtId="49" fontId="28" fillId="0" borderId="3" xfId="0" applyNumberFormat="1" applyFont="1" applyFill="1" applyBorder="1" applyAlignment="1">
      <alignment horizontal="left" vertical="center" wrapText="1"/>
    </xf>
    <xf numFmtId="0" fontId="28" fillId="0" borderId="1" xfId="3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Fill="1" applyBorder="1" applyAlignment="1">
      <alignment wrapText="1"/>
    </xf>
    <xf numFmtId="0" fontId="28" fillId="0" borderId="1" xfId="1" applyFont="1" applyFill="1" applyBorder="1" applyAlignment="1">
      <alignment horizontal="left" wrapText="1"/>
    </xf>
    <xf numFmtId="176" fontId="31" fillId="0" borderId="1" xfId="0" applyNumberFormat="1" applyFont="1" applyFill="1" applyBorder="1" applyAlignment="1">
      <alignment horizontal="left" wrapText="1"/>
    </xf>
    <xf numFmtId="38" fontId="32" fillId="0" borderId="1" xfId="2" applyFont="1" applyFill="1" applyBorder="1" applyAlignment="1">
      <alignment horizontal="center" vertical="center" wrapText="1"/>
    </xf>
    <xf numFmtId="0" fontId="33" fillId="0" borderId="1" xfId="3" applyNumberFormat="1" applyFont="1" applyBorder="1" applyAlignment="1">
      <alignment vertical="center"/>
    </xf>
    <xf numFmtId="0" fontId="26" fillId="0" borderId="3" xfId="0" applyFont="1" applyFill="1" applyBorder="1" applyAlignment="1">
      <alignment horizontal="center" vertical="center" wrapText="1"/>
    </xf>
    <xf numFmtId="177" fontId="17" fillId="0" borderId="1" xfId="1" applyNumberFormat="1" applyFont="1" applyFill="1" applyBorder="1" applyAlignment="1">
      <alignment horizontal="center" vertical="center" wrapText="1"/>
    </xf>
    <xf numFmtId="0" fontId="27" fillId="2" borderId="1" xfId="5" applyFont="1" applyFill="1" applyBorder="1" applyAlignment="1">
      <alignment horizontal="center" vertical="center"/>
    </xf>
    <xf numFmtId="0" fontId="27" fillId="2" borderId="1" xfId="3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0" fillId="2" borderId="1" xfId="5" applyFont="1" applyFill="1" applyBorder="1" applyAlignment="1">
      <alignment horizontal="center" vertical="center"/>
    </xf>
    <xf numFmtId="0" fontId="0" fillId="2" borderId="1" xfId="3" applyNumberFormat="1" applyFont="1" applyFill="1" applyBorder="1" applyAlignment="1">
      <alignment horizontal="center" vertical="center"/>
    </xf>
    <xf numFmtId="0" fontId="17" fillId="2" borderId="2" xfId="5" applyFont="1" applyFill="1" applyBorder="1" applyAlignment="1">
      <alignment horizontal="center" vertical="center"/>
    </xf>
    <xf numFmtId="0" fontId="17" fillId="2" borderId="3" xfId="5" applyFont="1" applyFill="1" applyBorder="1" applyAlignment="1">
      <alignment horizontal="center" vertical="center"/>
    </xf>
    <xf numFmtId="0" fontId="17" fillId="2" borderId="2" xfId="3" applyNumberFormat="1" applyFont="1" applyFill="1" applyBorder="1" applyAlignment="1">
      <alignment horizontal="center" vertical="center"/>
    </xf>
    <xf numFmtId="0" fontId="17" fillId="2" borderId="3" xfId="3" applyNumberFormat="1" applyFont="1" applyFill="1" applyBorder="1" applyAlignment="1">
      <alignment horizontal="center" vertical="center"/>
    </xf>
    <xf numFmtId="0" fontId="17" fillId="0" borderId="39" xfId="1" applyFont="1" applyFill="1" applyBorder="1" applyAlignment="1">
      <alignment horizontal="center" vertical="center"/>
    </xf>
    <xf numFmtId="0" fontId="17" fillId="0" borderId="36" xfId="1" applyFont="1" applyFill="1" applyBorder="1" applyAlignment="1">
      <alignment horizontal="center" vertical="center"/>
    </xf>
    <xf numFmtId="0" fontId="17" fillId="0" borderId="26" xfId="1" applyFont="1" applyFill="1" applyBorder="1" applyAlignment="1">
      <alignment horizontal="center" vertical="center"/>
    </xf>
    <xf numFmtId="0" fontId="17" fillId="0" borderId="35" xfId="1" applyFont="1" applyFill="1" applyBorder="1" applyAlignment="1">
      <alignment horizontal="center" vertical="center"/>
    </xf>
    <xf numFmtId="0" fontId="17" fillId="0" borderId="38" xfId="1" applyFont="1" applyFill="1" applyBorder="1" applyAlignment="1">
      <alignment horizontal="center" vertical="center"/>
    </xf>
    <xf numFmtId="0" fontId="17" fillId="0" borderId="37" xfId="1" applyFont="1" applyFill="1" applyBorder="1" applyAlignment="1">
      <alignment horizontal="center" vertical="center"/>
    </xf>
    <xf numFmtId="38" fontId="18" fillId="0" borderId="3" xfId="1" applyNumberFormat="1" applyFont="1" applyFill="1" applyBorder="1" applyAlignment="1">
      <alignment vertical="center"/>
    </xf>
    <xf numFmtId="38" fontId="18" fillId="0" borderId="1" xfId="1" applyNumberFormat="1" applyFont="1" applyFill="1" applyBorder="1" applyAlignment="1">
      <alignment vertical="center"/>
    </xf>
    <xf numFmtId="0" fontId="17" fillId="0" borderId="12" xfId="1" applyFont="1" applyFill="1" applyBorder="1">
      <alignment vertical="center"/>
    </xf>
    <xf numFmtId="0" fontId="17" fillId="0" borderId="11" xfId="1" applyFont="1" applyFill="1" applyBorder="1">
      <alignment vertical="center"/>
    </xf>
    <xf numFmtId="38" fontId="17" fillId="0" borderId="12" xfId="1" applyNumberFormat="1" applyFont="1" applyFill="1" applyBorder="1">
      <alignment vertical="center"/>
    </xf>
    <xf numFmtId="0" fontId="17" fillId="0" borderId="2" xfId="1" applyFont="1" applyFill="1" applyBorder="1">
      <alignment vertical="center"/>
    </xf>
    <xf numFmtId="0" fontId="17" fillId="0" borderId="1" xfId="1" applyFont="1" applyFill="1" applyBorder="1">
      <alignment vertical="center"/>
    </xf>
    <xf numFmtId="38" fontId="17" fillId="0" borderId="1" xfId="1" applyNumberFormat="1" applyFont="1" applyFill="1" applyBorder="1">
      <alignment vertical="center"/>
    </xf>
    <xf numFmtId="0" fontId="17" fillId="0" borderId="7" xfId="1" applyFont="1" applyFill="1" applyBorder="1">
      <alignment vertical="center"/>
    </xf>
    <xf numFmtId="0" fontId="17" fillId="0" borderId="5" xfId="1" applyFont="1" applyFill="1" applyBorder="1">
      <alignment vertical="center"/>
    </xf>
    <xf numFmtId="38" fontId="17" fillId="0" borderId="7" xfId="1" applyNumberFormat="1" applyFont="1" applyFill="1" applyBorder="1">
      <alignment vertical="center"/>
    </xf>
    <xf numFmtId="38" fontId="17" fillId="0" borderId="6" xfId="1" applyNumberFormat="1" applyFont="1" applyFill="1" applyBorder="1">
      <alignment vertical="center"/>
    </xf>
    <xf numFmtId="38" fontId="17" fillId="0" borderId="5" xfId="1" applyNumberFormat="1" applyFont="1" applyFill="1" applyBorder="1">
      <alignment vertical="center"/>
    </xf>
    <xf numFmtId="0" fontId="17" fillId="0" borderId="10" xfId="1" applyFont="1" applyFill="1" applyBorder="1">
      <alignment vertical="center"/>
    </xf>
    <xf numFmtId="0" fontId="17" fillId="0" borderId="8" xfId="1" applyFont="1" applyFill="1" applyBorder="1">
      <alignment vertical="center"/>
    </xf>
    <xf numFmtId="38" fontId="17" fillId="0" borderId="10" xfId="1" applyNumberFormat="1" applyFont="1" applyFill="1" applyBorder="1">
      <alignment vertical="center"/>
    </xf>
    <xf numFmtId="0" fontId="17" fillId="0" borderId="9" xfId="1" applyFont="1" applyFill="1" applyBorder="1">
      <alignment vertical="center"/>
    </xf>
    <xf numFmtId="0" fontId="17" fillId="0" borderId="0" xfId="1" applyFont="1" applyFill="1" applyBorder="1">
      <alignment vertical="center"/>
    </xf>
    <xf numFmtId="38" fontId="17" fillId="0" borderId="0" xfId="1" applyNumberFormat="1" applyFont="1" applyFill="1" applyBorder="1">
      <alignment vertical="center"/>
    </xf>
    <xf numFmtId="0" fontId="21" fillId="2" borderId="2" xfId="3" applyNumberFormat="1" applyFont="1" applyFill="1" applyBorder="1" applyAlignment="1">
      <alignment horizontal="center" vertical="center"/>
    </xf>
    <xf numFmtId="0" fontId="21" fillId="2" borderId="3" xfId="3" applyNumberFormat="1" applyFont="1" applyFill="1" applyBorder="1" applyAlignment="1">
      <alignment horizontal="center" vertical="center"/>
    </xf>
    <xf numFmtId="0" fontId="17" fillId="0" borderId="44" xfId="1" applyFont="1" applyFill="1" applyBorder="1" applyAlignment="1">
      <alignment horizontal="center" vertical="center"/>
    </xf>
    <xf numFmtId="0" fontId="17" fillId="0" borderId="43" xfId="1" applyFont="1" applyFill="1" applyBorder="1" applyAlignment="1">
      <alignment horizontal="center" vertical="center"/>
    </xf>
    <xf numFmtId="0" fontId="17" fillId="0" borderId="42" xfId="1" applyFont="1" applyFill="1" applyBorder="1" applyAlignment="1">
      <alignment horizontal="center" vertical="center"/>
    </xf>
    <xf numFmtId="38" fontId="17" fillId="0" borderId="41" xfId="1" applyNumberFormat="1" applyFont="1" applyFill="1" applyBorder="1" applyAlignment="1">
      <alignment horizontal="center" vertical="center"/>
    </xf>
    <xf numFmtId="38" fontId="17" fillId="0" borderId="6" xfId="1" applyNumberFormat="1" applyFont="1" applyFill="1" applyBorder="1" applyAlignment="1">
      <alignment horizontal="center" vertical="center"/>
    </xf>
    <xf numFmtId="38" fontId="17" fillId="0" borderId="40" xfId="1" applyNumberFormat="1" applyFont="1" applyFill="1" applyBorder="1" applyAlignment="1">
      <alignment horizontal="center" vertical="center"/>
    </xf>
  </cellXfs>
  <cellStyles count="6">
    <cellStyle name="桁区切り 2" xfId="2" xr:uid="{9AD9CF4F-DA92-4B7D-9463-0B4695FF6A89}"/>
    <cellStyle name="標準" xfId="0" builtinId="0"/>
    <cellStyle name="標準 2" xfId="1" xr:uid="{3E010A36-E3EE-45E5-B4D3-8D6EE82FB96A}"/>
    <cellStyle name="標準_Sheet1" xfId="4" xr:uid="{EA1CB540-33DA-40C2-8A23-F14EACA5199F}"/>
    <cellStyle name="標準_ﾘｰｽ車両一覧表（11.14修正）" xfId="3" xr:uid="{23490C85-87BE-46A1-81DC-19ABC509BFE3}"/>
    <cellStyle name="標準_別紙２調査結果（調査様式）_リース化・管理一元化に係る一覧_軽四一覧（手入用）" xfId="5" xr:uid="{C8725DFC-7C6E-4B28-A155-B74AE8EA2B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43777-0EF8-40F9-8710-04BD49A335DF}">
  <sheetPr>
    <tabColor indexed="12"/>
    <pageSetUpPr fitToPage="1"/>
  </sheetPr>
  <dimension ref="B1:Q21"/>
  <sheetViews>
    <sheetView view="pageBreakPreview" topLeftCell="B1" zoomScale="65" zoomScaleNormal="85" zoomScaleSheetLayoutView="65" workbookViewId="0">
      <selection activeCell="J6" sqref="J6"/>
    </sheetView>
  </sheetViews>
  <sheetFormatPr defaultColWidth="8.19921875" defaultRowHeight="50.25" customHeight="1"/>
  <cols>
    <col min="1" max="1" width="8.19921875" style="1"/>
    <col min="2" max="2" width="5.5" style="3" customWidth="1"/>
    <col min="3" max="3" width="13.796875" style="1" bestFit="1" customWidth="1"/>
    <col min="4" max="4" width="21.19921875" style="1" customWidth="1"/>
    <col min="5" max="5" width="11.59765625" style="1" bestFit="1" customWidth="1"/>
    <col min="6" max="6" width="6.69921875" style="1" customWidth="1"/>
    <col min="7" max="7" width="9" style="1" bestFit="1" customWidth="1"/>
    <col min="8" max="8" width="8.3984375" style="1" bestFit="1" customWidth="1"/>
    <col min="9" max="9" width="16.5" style="1" customWidth="1"/>
    <col min="10" max="10" width="63.296875" style="1" bestFit="1" customWidth="1"/>
    <col min="11" max="11" width="27.8984375" style="1" bestFit="1" customWidth="1"/>
    <col min="12" max="12" width="32.09765625" style="1" bestFit="1" customWidth="1"/>
    <col min="13" max="13" width="10.3984375" style="1" customWidth="1"/>
    <col min="14" max="14" width="8.59765625" style="1" customWidth="1"/>
    <col min="15" max="15" width="9.296875" style="1" customWidth="1"/>
    <col min="16" max="16" width="15.796875" style="1" bestFit="1" customWidth="1"/>
    <col min="17" max="17" width="20.796875" style="2" customWidth="1"/>
    <col min="18" max="16384" width="8.19921875" style="1"/>
  </cols>
  <sheetData>
    <row r="1" spans="2:17" ht="50.25" customHeight="1">
      <c r="B1" s="27" t="s">
        <v>106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2:17" ht="50.25" customHeight="1">
      <c r="B2" s="25"/>
      <c r="C2" s="150" t="s">
        <v>30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2:17" s="6" customFormat="1" ht="50.25" customHeight="1">
      <c r="B3" s="153" t="s">
        <v>29</v>
      </c>
      <c r="C3" s="154" t="s">
        <v>28</v>
      </c>
      <c r="D3" s="154" t="s">
        <v>27</v>
      </c>
      <c r="E3" s="111" t="s">
        <v>26</v>
      </c>
      <c r="F3" s="111" t="s">
        <v>25</v>
      </c>
      <c r="G3" s="155" t="s">
        <v>24</v>
      </c>
      <c r="H3" s="111" t="s">
        <v>23</v>
      </c>
      <c r="I3" s="156" t="s">
        <v>22</v>
      </c>
      <c r="J3" s="24" t="s">
        <v>21</v>
      </c>
      <c r="K3" s="111" t="s">
        <v>18</v>
      </c>
      <c r="L3" s="111" t="s">
        <v>18</v>
      </c>
      <c r="M3" s="111" t="s">
        <v>20</v>
      </c>
      <c r="N3" s="111" t="s">
        <v>19</v>
      </c>
      <c r="O3" s="111" t="s">
        <v>18</v>
      </c>
      <c r="P3" s="103" t="s">
        <v>17</v>
      </c>
      <c r="Q3" s="10"/>
    </row>
    <row r="4" spans="2:17" s="6" customFormat="1" ht="50.25" customHeight="1">
      <c r="B4" s="153"/>
      <c r="C4" s="154"/>
      <c r="D4" s="154"/>
      <c r="E4" s="103" t="s">
        <v>16</v>
      </c>
      <c r="F4" s="103" t="s">
        <v>15</v>
      </c>
      <c r="G4" s="155"/>
      <c r="H4" s="103" t="s">
        <v>14</v>
      </c>
      <c r="I4" s="155"/>
      <c r="J4" s="103" t="s">
        <v>13</v>
      </c>
      <c r="K4" s="112" t="s">
        <v>12</v>
      </c>
      <c r="L4" s="112" t="s">
        <v>11</v>
      </c>
      <c r="M4" s="19" t="s">
        <v>10</v>
      </c>
      <c r="N4" s="19" t="s">
        <v>10</v>
      </c>
      <c r="O4" s="113" t="s">
        <v>9</v>
      </c>
      <c r="P4" s="19" t="s">
        <v>8</v>
      </c>
      <c r="Q4" s="18"/>
    </row>
    <row r="5" spans="2:17" s="6" customFormat="1" ht="124.95" customHeight="1">
      <c r="B5" s="108">
        <v>1</v>
      </c>
      <c r="C5" s="141" t="s">
        <v>6</v>
      </c>
      <c r="D5" s="128" t="s">
        <v>82</v>
      </c>
      <c r="E5" s="129" t="s">
        <v>83</v>
      </c>
      <c r="F5" s="130" t="s">
        <v>5</v>
      </c>
      <c r="G5" s="131" t="s">
        <v>4</v>
      </c>
      <c r="H5" s="130" t="s">
        <v>3</v>
      </c>
      <c r="I5" s="131" t="s">
        <v>2</v>
      </c>
      <c r="J5" s="132" t="s">
        <v>78</v>
      </c>
      <c r="K5" s="133">
        <v>46113</v>
      </c>
      <c r="L5" s="134">
        <v>49003</v>
      </c>
      <c r="M5" s="101"/>
      <c r="N5" s="101"/>
      <c r="O5" s="149">
        <v>95</v>
      </c>
      <c r="P5" s="101"/>
      <c r="Q5" s="146" t="s">
        <v>99</v>
      </c>
    </row>
    <row r="6" spans="2:17" s="6" customFormat="1" ht="124.95" customHeight="1">
      <c r="B6" s="108">
        <v>2</v>
      </c>
      <c r="C6" s="141" t="s">
        <v>6</v>
      </c>
      <c r="D6" s="135" t="s">
        <v>84</v>
      </c>
      <c r="E6" s="129" t="s">
        <v>85</v>
      </c>
      <c r="F6" s="136" t="s">
        <v>86</v>
      </c>
      <c r="G6" s="139" t="s">
        <v>87</v>
      </c>
      <c r="H6" s="139" t="s">
        <v>88</v>
      </c>
      <c r="I6" s="131" t="s">
        <v>2</v>
      </c>
      <c r="J6" s="137" t="s">
        <v>89</v>
      </c>
      <c r="K6" s="138">
        <v>46113</v>
      </c>
      <c r="L6" s="138">
        <v>49003</v>
      </c>
      <c r="M6" s="101"/>
      <c r="N6" s="101"/>
      <c r="O6" s="149">
        <v>95</v>
      </c>
      <c r="P6" s="101"/>
      <c r="Q6" s="148" t="s">
        <v>104</v>
      </c>
    </row>
    <row r="7" spans="2:17" s="6" customFormat="1" ht="124.95" customHeight="1">
      <c r="B7" s="108">
        <v>3</v>
      </c>
      <c r="C7" s="141" t="s">
        <v>90</v>
      </c>
      <c r="D7" s="139" t="s">
        <v>91</v>
      </c>
      <c r="E7" s="145" t="s">
        <v>92</v>
      </c>
      <c r="F7" s="131" t="s">
        <v>5</v>
      </c>
      <c r="G7" s="131" t="s">
        <v>4</v>
      </c>
      <c r="H7" s="131" t="s">
        <v>3</v>
      </c>
      <c r="I7" s="131" t="s">
        <v>2</v>
      </c>
      <c r="J7" s="140" t="s">
        <v>78</v>
      </c>
      <c r="K7" s="133">
        <v>46113</v>
      </c>
      <c r="L7" s="134">
        <v>49003</v>
      </c>
      <c r="M7" s="101"/>
      <c r="N7" s="101"/>
      <c r="O7" s="149">
        <v>95</v>
      </c>
      <c r="P7" s="101"/>
      <c r="Q7" s="147" t="s">
        <v>99</v>
      </c>
    </row>
    <row r="8" spans="2:17" s="6" customFormat="1" ht="124.95" customHeight="1">
      <c r="B8" s="108">
        <v>4</v>
      </c>
      <c r="C8" s="141" t="s">
        <v>6</v>
      </c>
      <c r="D8" s="128" t="s">
        <v>82</v>
      </c>
      <c r="E8" s="129" t="s">
        <v>83</v>
      </c>
      <c r="F8" s="130" t="s">
        <v>5</v>
      </c>
      <c r="G8" s="131" t="s">
        <v>4</v>
      </c>
      <c r="H8" s="130" t="s">
        <v>3</v>
      </c>
      <c r="I8" s="131" t="s">
        <v>2</v>
      </c>
      <c r="J8" s="132" t="s">
        <v>78</v>
      </c>
      <c r="K8" s="133">
        <v>46113</v>
      </c>
      <c r="L8" s="134">
        <v>49003</v>
      </c>
      <c r="M8" s="101"/>
      <c r="N8" s="101"/>
      <c r="O8" s="149">
        <v>95</v>
      </c>
      <c r="P8" s="101"/>
      <c r="Q8" s="146" t="s">
        <v>99</v>
      </c>
    </row>
    <row r="9" spans="2:17" s="6" customFormat="1" ht="124.95" customHeight="1">
      <c r="B9" s="108">
        <v>5</v>
      </c>
      <c r="C9" s="141" t="s">
        <v>105</v>
      </c>
      <c r="D9" s="130" t="s">
        <v>82</v>
      </c>
      <c r="E9" s="129" t="s">
        <v>83</v>
      </c>
      <c r="F9" s="130" t="s">
        <v>5</v>
      </c>
      <c r="G9" s="130" t="s">
        <v>4</v>
      </c>
      <c r="H9" s="130" t="s">
        <v>3</v>
      </c>
      <c r="I9" s="131" t="s">
        <v>2</v>
      </c>
      <c r="J9" s="132" t="s">
        <v>93</v>
      </c>
      <c r="K9" s="133">
        <v>46113</v>
      </c>
      <c r="L9" s="134">
        <v>49003</v>
      </c>
      <c r="M9" s="101"/>
      <c r="N9" s="101"/>
      <c r="O9" s="149">
        <v>95</v>
      </c>
      <c r="P9" s="101"/>
      <c r="Q9" s="146" t="s">
        <v>99</v>
      </c>
    </row>
    <row r="10" spans="2:17" s="6" customFormat="1" ht="124.95" customHeight="1">
      <c r="B10" s="108">
        <v>6</v>
      </c>
      <c r="C10" s="141" t="s">
        <v>6</v>
      </c>
      <c r="D10" s="130" t="s">
        <v>82</v>
      </c>
      <c r="E10" s="142" t="s">
        <v>83</v>
      </c>
      <c r="F10" s="130" t="s">
        <v>94</v>
      </c>
      <c r="G10" s="130" t="s">
        <v>4</v>
      </c>
      <c r="H10" s="130" t="s">
        <v>3</v>
      </c>
      <c r="I10" s="130" t="s">
        <v>7</v>
      </c>
      <c r="J10" s="132" t="s">
        <v>93</v>
      </c>
      <c r="K10" s="133">
        <v>46113</v>
      </c>
      <c r="L10" s="134">
        <v>49003</v>
      </c>
      <c r="M10" s="101"/>
      <c r="N10" s="101"/>
      <c r="O10" s="149">
        <v>95</v>
      </c>
      <c r="P10" s="101"/>
      <c r="Q10" s="146" t="s">
        <v>100</v>
      </c>
    </row>
    <row r="11" spans="2:17" ht="124.95" customHeight="1">
      <c r="B11" s="108">
        <v>7</v>
      </c>
      <c r="C11" s="141" t="s">
        <v>6</v>
      </c>
      <c r="D11" s="128" t="s">
        <v>95</v>
      </c>
      <c r="E11" s="142" t="s">
        <v>83</v>
      </c>
      <c r="F11" s="130" t="s">
        <v>94</v>
      </c>
      <c r="G11" s="130" t="s">
        <v>4</v>
      </c>
      <c r="H11" s="130" t="s">
        <v>3</v>
      </c>
      <c r="I11" s="130" t="s">
        <v>7</v>
      </c>
      <c r="J11" s="132" t="s">
        <v>96</v>
      </c>
      <c r="K11" s="133">
        <v>46113</v>
      </c>
      <c r="L11" s="134">
        <v>49003</v>
      </c>
      <c r="M11" s="104"/>
      <c r="N11" s="104"/>
      <c r="O11" s="149">
        <v>95</v>
      </c>
      <c r="P11" s="101"/>
      <c r="Q11" s="146" t="s">
        <v>101</v>
      </c>
    </row>
    <row r="12" spans="2:17" ht="124.95" customHeight="1">
      <c r="B12" s="108">
        <v>8</v>
      </c>
      <c r="C12" s="141" t="s">
        <v>6</v>
      </c>
      <c r="D12" s="130" t="s">
        <v>95</v>
      </c>
      <c r="E12" s="142" t="s">
        <v>83</v>
      </c>
      <c r="F12" s="130" t="s">
        <v>94</v>
      </c>
      <c r="G12" s="130" t="s">
        <v>4</v>
      </c>
      <c r="H12" s="130" t="s">
        <v>3</v>
      </c>
      <c r="I12" s="130" t="s">
        <v>7</v>
      </c>
      <c r="J12" s="132" t="s">
        <v>96</v>
      </c>
      <c r="K12" s="133">
        <v>46113</v>
      </c>
      <c r="L12" s="134">
        <v>49003</v>
      </c>
      <c r="M12" s="106"/>
      <c r="N12" s="107"/>
      <c r="O12" s="149">
        <v>95</v>
      </c>
      <c r="P12" s="101"/>
      <c r="Q12" s="146" t="s">
        <v>101</v>
      </c>
    </row>
    <row r="13" spans="2:17" ht="124.95" customHeight="1">
      <c r="B13" s="108">
        <v>9</v>
      </c>
      <c r="C13" s="141" t="s">
        <v>6</v>
      </c>
      <c r="D13" s="128" t="s">
        <v>95</v>
      </c>
      <c r="E13" s="142" t="s">
        <v>83</v>
      </c>
      <c r="F13" s="130" t="s">
        <v>94</v>
      </c>
      <c r="G13" s="130" t="s">
        <v>4</v>
      </c>
      <c r="H13" s="130" t="s">
        <v>3</v>
      </c>
      <c r="I13" s="130" t="s">
        <v>2</v>
      </c>
      <c r="J13" s="143" t="s">
        <v>93</v>
      </c>
      <c r="K13" s="133">
        <v>46143</v>
      </c>
      <c r="L13" s="134">
        <v>49034</v>
      </c>
      <c r="M13" s="106"/>
      <c r="N13" s="107"/>
      <c r="O13" s="149">
        <v>95</v>
      </c>
      <c r="P13" s="101"/>
      <c r="Q13" s="146" t="s">
        <v>102</v>
      </c>
    </row>
    <row r="14" spans="2:17" ht="124.95" customHeight="1">
      <c r="B14" s="108">
        <v>10</v>
      </c>
      <c r="C14" s="141" t="s">
        <v>6</v>
      </c>
      <c r="D14" s="128" t="s">
        <v>95</v>
      </c>
      <c r="E14" s="142" t="s">
        <v>83</v>
      </c>
      <c r="F14" s="130" t="s">
        <v>94</v>
      </c>
      <c r="G14" s="130" t="s">
        <v>77</v>
      </c>
      <c r="H14" s="130" t="s">
        <v>3</v>
      </c>
      <c r="I14" s="130" t="s">
        <v>7</v>
      </c>
      <c r="J14" s="132" t="s">
        <v>93</v>
      </c>
      <c r="K14" s="133">
        <v>46143</v>
      </c>
      <c r="L14" s="134">
        <v>49034</v>
      </c>
      <c r="M14" s="105"/>
      <c r="N14" s="105"/>
      <c r="O14" s="149">
        <v>95</v>
      </c>
      <c r="P14" s="101"/>
      <c r="Q14" s="146" t="s">
        <v>102</v>
      </c>
    </row>
    <row r="15" spans="2:17" ht="124.95" customHeight="1">
      <c r="B15" s="108">
        <v>11</v>
      </c>
      <c r="C15" s="141" t="s">
        <v>6</v>
      </c>
      <c r="D15" s="128" t="s">
        <v>82</v>
      </c>
      <c r="E15" s="142" t="s">
        <v>83</v>
      </c>
      <c r="F15" s="130" t="s">
        <v>5</v>
      </c>
      <c r="G15" s="130" t="s">
        <v>4</v>
      </c>
      <c r="H15" s="130" t="s">
        <v>3</v>
      </c>
      <c r="I15" s="130" t="s">
        <v>2</v>
      </c>
      <c r="J15" s="132" t="s">
        <v>97</v>
      </c>
      <c r="K15" s="133">
        <v>46174</v>
      </c>
      <c r="L15" s="134">
        <v>49064</v>
      </c>
      <c r="M15" s="105"/>
      <c r="N15" s="105"/>
      <c r="O15" s="149">
        <v>95</v>
      </c>
      <c r="P15" s="101"/>
      <c r="Q15" s="146" t="s">
        <v>99</v>
      </c>
    </row>
    <row r="16" spans="2:17" ht="124.95" customHeight="1">
      <c r="B16" s="108">
        <v>12</v>
      </c>
      <c r="C16" s="141" t="s">
        <v>6</v>
      </c>
      <c r="D16" s="128" t="s">
        <v>95</v>
      </c>
      <c r="E16" s="142" t="s">
        <v>83</v>
      </c>
      <c r="F16" s="130" t="s">
        <v>94</v>
      </c>
      <c r="G16" s="130" t="s">
        <v>4</v>
      </c>
      <c r="H16" s="130" t="s">
        <v>3</v>
      </c>
      <c r="I16" s="130" t="s">
        <v>98</v>
      </c>
      <c r="J16" s="132" t="s">
        <v>93</v>
      </c>
      <c r="K16" s="133">
        <v>46447</v>
      </c>
      <c r="L16" s="134">
        <v>49340</v>
      </c>
      <c r="M16" s="105"/>
      <c r="N16" s="105"/>
      <c r="O16" s="149">
        <v>95</v>
      </c>
      <c r="P16" s="101"/>
      <c r="Q16" s="146" t="s">
        <v>79</v>
      </c>
    </row>
    <row r="17" spans="2:17" ht="124.95" customHeight="1">
      <c r="B17" s="108">
        <v>13</v>
      </c>
      <c r="C17" s="141" t="s">
        <v>90</v>
      </c>
      <c r="D17" s="128" t="s">
        <v>91</v>
      </c>
      <c r="E17" s="144" t="s">
        <v>83</v>
      </c>
      <c r="F17" s="130" t="s">
        <v>94</v>
      </c>
      <c r="G17" s="130" t="s">
        <v>4</v>
      </c>
      <c r="H17" s="130" t="s">
        <v>3</v>
      </c>
      <c r="I17" s="130" t="s">
        <v>98</v>
      </c>
      <c r="J17" s="132" t="s">
        <v>97</v>
      </c>
      <c r="K17" s="133">
        <v>46447</v>
      </c>
      <c r="L17" s="134">
        <v>49340</v>
      </c>
      <c r="M17" s="105"/>
      <c r="N17" s="105"/>
      <c r="O17" s="149">
        <v>95</v>
      </c>
      <c r="P17" s="101"/>
      <c r="Q17" s="146" t="s">
        <v>103</v>
      </c>
    </row>
    <row r="18" spans="2:17" ht="124.95" customHeight="1">
      <c r="B18" s="108">
        <v>14</v>
      </c>
      <c r="C18" s="141" t="s">
        <v>6</v>
      </c>
      <c r="D18" s="130" t="s">
        <v>95</v>
      </c>
      <c r="E18" s="142" t="s">
        <v>83</v>
      </c>
      <c r="F18" s="130" t="s">
        <v>94</v>
      </c>
      <c r="G18" s="130" t="s">
        <v>4</v>
      </c>
      <c r="H18" s="130" t="s">
        <v>3</v>
      </c>
      <c r="I18" s="130" t="s">
        <v>98</v>
      </c>
      <c r="J18" s="132" t="s">
        <v>97</v>
      </c>
      <c r="K18" s="133">
        <v>46447</v>
      </c>
      <c r="L18" s="134">
        <v>49340</v>
      </c>
      <c r="M18" s="105"/>
      <c r="N18" s="105"/>
      <c r="O18" s="149">
        <v>95</v>
      </c>
      <c r="P18" s="101"/>
      <c r="Q18" s="146" t="s">
        <v>103</v>
      </c>
    </row>
    <row r="19" spans="2:17" ht="124.95" customHeight="1">
      <c r="B19" s="108">
        <v>15</v>
      </c>
      <c r="C19" s="141" t="s">
        <v>6</v>
      </c>
      <c r="D19" s="128" t="s">
        <v>95</v>
      </c>
      <c r="E19" s="142" t="s">
        <v>83</v>
      </c>
      <c r="F19" s="130" t="s">
        <v>94</v>
      </c>
      <c r="G19" s="130" t="s">
        <v>4</v>
      </c>
      <c r="H19" s="130" t="s">
        <v>3</v>
      </c>
      <c r="I19" s="130" t="s">
        <v>2</v>
      </c>
      <c r="J19" s="132" t="s">
        <v>93</v>
      </c>
      <c r="K19" s="133">
        <v>46447</v>
      </c>
      <c r="L19" s="134">
        <v>49340</v>
      </c>
      <c r="M19" s="105"/>
      <c r="N19" s="105"/>
      <c r="O19" s="149">
        <v>95</v>
      </c>
      <c r="P19" s="101"/>
      <c r="Q19" s="146" t="s">
        <v>103</v>
      </c>
    </row>
    <row r="20" spans="2:17" ht="124.95" customHeight="1">
      <c r="B20" s="99"/>
      <c r="O20" s="100" t="s">
        <v>1</v>
      </c>
      <c r="P20" s="101"/>
    </row>
    <row r="21" spans="2:17" ht="124.95" customHeight="1">
      <c r="B21" s="99"/>
      <c r="O21" s="102" t="s">
        <v>0</v>
      </c>
      <c r="P21" s="101"/>
    </row>
  </sheetData>
  <autoFilter ref="B4:P11" xr:uid="{9A7C945C-194D-4587-A9E1-6E24EEE4BEAF}"/>
  <mergeCells count="5">
    <mergeCell ref="B3:B4"/>
    <mergeCell ref="C3:C4"/>
    <mergeCell ref="D3:D4"/>
    <mergeCell ref="G3:G4"/>
    <mergeCell ref="I3:I4"/>
  </mergeCells>
  <phoneticPr fontId="2"/>
  <printOptions horizontalCentered="1"/>
  <pageMargins left="0.23622047244094491" right="0" top="0.59055118110236227" bottom="0" header="0" footer="0"/>
  <pageSetup paperSize="9" scale="32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D7C79-4295-4474-B834-9CB5C34DE7BF}">
  <sheetPr>
    <tabColor indexed="12"/>
    <pageSetUpPr fitToPage="1"/>
  </sheetPr>
  <dimension ref="B1:N22"/>
  <sheetViews>
    <sheetView tabSelected="1" view="pageBreakPreview" zoomScale="80" zoomScaleNormal="85" zoomScaleSheetLayoutView="80" workbookViewId="0">
      <selection activeCell="B2" sqref="B2"/>
    </sheetView>
  </sheetViews>
  <sheetFormatPr defaultColWidth="8.19921875" defaultRowHeight="27" customHeight="1"/>
  <cols>
    <col min="1" max="1" width="8.19921875" style="1"/>
    <col min="2" max="2" width="5.5" style="3" customWidth="1"/>
    <col min="3" max="3" width="13.796875" style="1" bestFit="1" customWidth="1"/>
    <col min="4" max="4" width="21.19921875" style="1" customWidth="1"/>
    <col min="5" max="5" width="18.796875" style="1" bestFit="1" customWidth="1"/>
    <col min="6" max="6" width="19.59765625" style="1" customWidth="1"/>
    <col min="7" max="7" width="10.3984375" style="1" customWidth="1"/>
    <col min="8" max="8" width="8.59765625" style="1" customWidth="1"/>
    <col min="9" max="9" width="9.296875" style="1" customWidth="1"/>
    <col min="10" max="10" width="15.796875" style="1" bestFit="1" customWidth="1"/>
    <col min="11" max="11" width="9" style="29" customWidth="1"/>
    <col min="12" max="13" width="12" style="29" customWidth="1"/>
    <col min="14" max="14" width="12" style="28" customWidth="1"/>
    <col min="15" max="16384" width="8.19921875" style="1"/>
  </cols>
  <sheetData>
    <row r="1" spans="2:14" ht="27" customHeight="1">
      <c r="B1" s="27" t="s">
        <v>106</v>
      </c>
      <c r="C1" s="27"/>
      <c r="D1" s="27"/>
      <c r="E1" s="27"/>
      <c r="F1" s="27"/>
      <c r="G1" s="27"/>
      <c r="H1" s="27"/>
      <c r="I1" s="27"/>
      <c r="J1" s="27"/>
    </row>
    <row r="2" spans="2:14" ht="27" customHeight="1">
      <c r="B2" s="25"/>
      <c r="C2" s="26" t="s">
        <v>30</v>
      </c>
      <c r="D2" s="25"/>
      <c r="E2" s="25"/>
      <c r="F2" s="25"/>
      <c r="G2" s="25"/>
      <c r="H2" s="25"/>
      <c r="I2" s="25"/>
      <c r="J2" s="25"/>
    </row>
    <row r="3" spans="2:14" s="6" customFormat="1" ht="27" customHeight="1">
      <c r="B3" s="157" t="s">
        <v>29</v>
      </c>
      <c r="C3" s="158" t="s">
        <v>28</v>
      </c>
      <c r="D3" s="158" t="s">
        <v>27</v>
      </c>
      <c r="E3" s="23" t="s">
        <v>18</v>
      </c>
      <c r="F3" s="23" t="s">
        <v>18</v>
      </c>
      <c r="G3" s="23" t="s">
        <v>20</v>
      </c>
      <c r="H3" s="23" t="s">
        <v>19</v>
      </c>
      <c r="I3" s="23" t="s">
        <v>18</v>
      </c>
      <c r="J3" s="22" t="s">
        <v>17</v>
      </c>
      <c r="K3" s="31"/>
      <c r="L3" s="31"/>
      <c r="M3" s="31"/>
      <c r="N3" s="30"/>
    </row>
    <row r="4" spans="2:14" s="6" customFormat="1" ht="27" customHeight="1">
      <c r="B4" s="157"/>
      <c r="C4" s="158"/>
      <c r="D4" s="158"/>
      <c r="E4" s="21" t="s">
        <v>12</v>
      </c>
      <c r="F4" s="21" t="s">
        <v>11</v>
      </c>
      <c r="G4" s="19" t="s">
        <v>10</v>
      </c>
      <c r="H4" s="19" t="s">
        <v>10</v>
      </c>
      <c r="I4" s="20" t="s">
        <v>9</v>
      </c>
      <c r="J4" s="19" t="s">
        <v>8</v>
      </c>
      <c r="K4" s="39"/>
      <c r="L4" s="39"/>
      <c r="M4" s="39"/>
      <c r="N4" s="38"/>
    </row>
    <row r="5" spans="2:14" s="6" customFormat="1" ht="27" customHeight="1">
      <c r="B5" s="37">
        <v>1</v>
      </c>
      <c r="C5" s="36" t="str">
        <f>リース車両内訳表!C5</f>
        <v>軽自動車貨物</v>
      </c>
      <c r="D5" s="36" t="str">
        <f>リース車両内訳表!D5</f>
        <v>1BOX</v>
      </c>
      <c r="E5" s="98">
        <f>リース車両内訳表!K5</f>
        <v>46113</v>
      </c>
      <c r="F5" s="98">
        <f>リース車両内訳表!L5</f>
        <v>49003</v>
      </c>
      <c r="G5" s="34"/>
      <c r="H5" s="34"/>
      <c r="I5" s="35">
        <v>95</v>
      </c>
      <c r="J5" s="34"/>
      <c r="K5" s="33"/>
      <c r="L5" s="32"/>
      <c r="M5" s="31"/>
      <c r="N5" s="31"/>
    </row>
    <row r="6" spans="2:14" s="6" customFormat="1" ht="27" customHeight="1">
      <c r="B6" s="37">
        <v>2</v>
      </c>
      <c r="C6" s="36" t="str">
        <f>リース車両内訳表!C6</f>
        <v>軽自動車貨物</v>
      </c>
      <c r="D6" s="36" t="str">
        <f>リース車両内訳表!D6</f>
        <v>1BOX</v>
      </c>
      <c r="E6" s="98">
        <f>リース車両内訳表!K6</f>
        <v>46113</v>
      </c>
      <c r="F6" s="98">
        <f>リース車両内訳表!L6</f>
        <v>49003</v>
      </c>
      <c r="G6" s="34"/>
      <c r="H6" s="34"/>
      <c r="I6" s="35">
        <v>95</v>
      </c>
      <c r="J6" s="34"/>
      <c r="K6" s="33"/>
      <c r="L6" s="32"/>
      <c r="M6" s="31"/>
      <c r="N6" s="31"/>
    </row>
    <row r="7" spans="2:14" s="6" customFormat="1" ht="27" customHeight="1">
      <c r="B7" s="37">
        <v>3</v>
      </c>
      <c r="C7" s="36" t="str">
        <f>リース車両内訳表!C7</f>
        <v>軽自動車乗用</v>
      </c>
      <c r="D7" s="36" t="str">
        <f>リース車両内訳表!D7</f>
        <v>箱型（車高1,660mm以下）</v>
      </c>
      <c r="E7" s="98">
        <f>リース車両内訳表!K7</f>
        <v>46113</v>
      </c>
      <c r="F7" s="98">
        <f>リース車両内訳表!L7</f>
        <v>49003</v>
      </c>
      <c r="G7" s="34"/>
      <c r="H7" s="34"/>
      <c r="I7" s="35">
        <v>95</v>
      </c>
      <c r="J7" s="34"/>
      <c r="K7" s="33"/>
      <c r="L7" s="32"/>
      <c r="M7" s="31"/>
      <c r="N7" s="31"/>
    </row>
    <row r="8" spans="2:14" s="6" customFormat="1" ht="27" customHeight="1">
      <c r="B8" s="37">
        <v>4</v>
      </c>
      <c r="C8" s="36" t="str">
        <f>リース車両内訳表!C8</f>
        <v>軽自動車貨物</v>
      </c>
      <c r="D8" s="36" t="str">
        <f>リース車両内訳表!D8</f>
        <v>1BOX</v>
      </c>
      <c r="E8" s="98">
        <f>リース車両内訳表!K8</f>
        <v>46113</v>
      </c>
      <c r="F8" s="98">
        <f>リース車両内訳表!L8</f>
        <v>49003</v>
      </c>
      <c r="G8" s="34"/>
      <c r="H8" s="34"/>
      <c r="I8" s="35">
        <v>95</v>
      </c>
      <c r="J8" s="34"/>
      <c r="K8" s="33"/>
      <c r="L8" s="32"/>
      <c r="M8" s="31"/>
      <c r="N8" s="31"/>
    </row>
    <row r="9" spans="2:14" s="6" customFormat="1" ht="27" customHeight="1">
      <c r="B9" s="37">
        <v>5</v>
      </c>
      <c r="C9" s="36" t="str">
        <f>リース車両内訳表!C9</f>
        <v>軽自動車貨物</v>
      </c>
      <c r="D9" s="36" t="str">
        <f>リース車両内訳表!D9</f>
        <v>1BOX</v>
      </c>
      <c r="E9" s="98">
        <f>リース車両内訳表!K9</f>
        <v>46113</v>
      </c>
      <c r="F9" s="98">
        <f>リース車両内訳表!L9</f>
        <v>49003</v>
      </c>
      <c r="G9" s="34"/>
      <c r="H9" s="34"/>
      <c r="I9" s="35">
        <v>95</v>
      </c>
      <c r="J9" s="34"/>
      <c r="K9" s="33"/>
      <c r="L9" s="32"/>
      <c r="M9" s="31"/>
      <c r="N9" s="31"/>
    </row>
    <row r="10" spans="2:14" s="6" customFormat="1" ht="27" customHeight="1">
      <c r="B10" s="37">
        <v>6</v>
      </c>
      <c r="C10" s="36" t="str">
        <f>リース車両内訳表!C10</f>
        <v>軽自動車貨物</v>
      </c>
      <c r="D10" s="36" t="str">
        <f>リース車両内訳表!D10</f>
        <v>1BOX</v>
      </c>
      <c r="E10" s="98">
        <f>リース車両内訳表!K10</f>
        <v>46113</v>
      </c>
      <c r="F10" s="98">
        <f>リース車両内訳表!L10</f>
        <v>49003</v>
      </c>
      <c r="G10" s="34"/>
      <c r="H10" s="34"/>
      <c r="I10" s="35">
        <v>95</v>
      </c>
      <c r="J10" s="34"/>
      <c r="K10" s="33"/>
      <c r="L10" s="32"/>
      <c r="M10" s="31"/>
      <c r="N10" s="31"/>
    </row>
    <row r="11" spans="2:14" s="6" customFormat="1" ht="27" customHeight="1">
      <c r="B11" s="37">
        <v>7</v>
      </c>
      <c r="C11" s="36" t="str">
        <f>リース車両内訳表!C11</f>
        <v>軽自動車貨物</v>
      </c>
      <c r="D11" s="36" t="str">
        <f>リース車両内訳表!D11</f>
        <v>1BOX</v>
      </c>
      <c r="E11" s="98">
        <f>リース車両内訳表!K11</f>
        <v>46113</v>
      </c>
      <c r="F11" s="98">
        <f>リース車両内訳表!L11</f>
        <v>49003</v>
      </c>
      <c r="G11" s="34"/>
      <c r="H11" s="34"/>
      <c r="I11" s="35">
        <v>95</v>
      </c>
      <c r="J11" s="34"/>
      <c r="K11" s="33"/>
      <c r="L11" s="32"/>
      <c r="M11" s="31"/>
      <c r="N11" s="31"/>
    </row>
    <row r="12" spans="2:14" s="6" customFormat="1" ht="27" customHeight="1">
      <c r="B12" s="37">
        <v>8</v>
      </c>
      <c r="C12" s="36" t="str">
        <f>リース車両内訳表!C12</f>
        <v>軽自動車貨物</v>
      </c>
      <c r="D12" s="36" t="str">
        <f>リース車両内訳表!D12</f>
        <v>1BOX</v>
      </c>
      <c r="E12" s="98">
        <f>リース車両内訳表!K12</f>
        <v>46113</v>
      </c>
      <c r="F12" s="98">
        <f>リース車両内訳表!L12</f>
        <v>49003</v>
      </c>
      <c r="G12" s="34"/>
      <c r="H12" s="34"/>
      <c r="I12" s="35">
        <v>95</v>
      </c>
      <c r="J12" s="34"/>
      <c r="K12" s="33"/>
      <c r="L12" s="32"/>
      <c r="M12" s="31"/>
      <c r="N12" s="31"/>
    </row>
    <row r="13" spans="2:14" s="6" customFormat="1" ht="27" customHeight="1">
      <c r="B13" s="37">
        <v>9</v>
      </c>
      <c r="C13" s="36" t="str">
        <f>リース車両内訳表!C13</f>
        <v>軽自動車貨物</v>
      </c>
      <c r="D13" s="36" t="str">
        <f>リース車両内訳表!D13</f>
        <v>1BOX</v>
      </c>
      <c r="E13" s="98">
        <f>リース車両内訳表!K13</f>
        <v>46143</v>
      </c>
      <c r="F13" s="98">
        <f>リース車両内訳表!L13</f>
        <v>49034</v>
      </c>
      <c r="G13" s="34"/>
      <c r="H13" s="34"/>
      <c r="I13" s="35">
        <v>95</v>
      </c>
      <c r="J13" s="34"/>
      <c r="K13" s="33"/>
      <c r="L13" s="32"/>
      <c r="M13" s="31"/>
      <c r="N13" s="31"/>
    </row>
    <row r="14" spans="2:14" s="6" customFormat="1" ht="27" customHeight="1">
      <c r="B14" s="37">
        <v>10</v>
      </c>
      <c r="C14" s="36" t="str">
        <f>リース車両内訳表!C14</f>
        <v>軽自動車貨物</v>
      </c>
      <c r="D14" s="36" t="str">
        <f>リース車両内訳表!D14</f>
        <v>1BOX</v>
      </c>
      <c r="E14" s="98">
        <f>リース車両内訳表!K14</f>
        <v>46143</v>
      </c>
      <c r="F14" s="98">
        <f>リース車両内訳表!L14</f>
        <v>49034</v>
      </c>
      <c r="G14" s="34"/>
      <c r="H14" s="34"/>
      <c r="I14" s="35">
        <v>95</v>
      </c>
      <c r="J14" s="34"/>
      <c r="K14" s="33"/>
      <c r="L14" s="32"/>
      <c r="M14" s="31"/>
      <c r="N14" s="31"/>
    </row>
    <row r="15" spans="2:14" s="6" customFormat="1" ht="27" customHeight="1">
      <c r="B15" s="37">
        <v>11</v>
      </c>
      <c r="C15" s="36" t="str">
        <f>リース車両内訳表!C15</f>
        <v>軽自動車貨物</v>
      </c>
      <c r="D15" s="36" t="str">
        <f>リース車両内訳表!D15</f>
        <v>1BOX</v>
      </c>
      <c r="E15" s="98">
        <f>リース車両内訳表!K15</f>
        <v>46174</v>
      </c>
      <c r="F15" s="98">
        <f>リース車両内訳表!L15</f>
        <v>49064</v>
      </c>
      <c r="G15" s="34"/>
      <c r="H15" s="34"/>
      <c r="I15" s="35">
        <v>95</v>
      </c>
      <c r="J15" s="34"/>
      <c r="K15" s="33"/>
      <c r="L15" s="32"/>
      <c r="M15" s="31"/>
      <c r="N15" s="31"/>
    </row>
    <row r="16" spans="2:14" s="6" customFormat="1" ht="27" customHeight="1">
      <c r="B16" s="37">
        <v>12</v>
      </c>
      <c r="C16" s="36" t="str">
        <f>リース車両内訳表!C16</f>
        <v>軽自動車貨物</v>
      </c>
      <c r="D16" s="36" t="str">
        <f>リース車両内訳表!D16</f>
        <v>1BOX</v>
      </c>
      <c r="E16" s="98">
        <f>リース車両内訳表!K16</f>
        <v>46447</v>
      </c>
      <c r="F16" s="98">
        <f>リース車両内訳表!L16</f>
        <v>49340</v>
      </c>
      <c r="G16" s="34"/>
      <c r="H16" s="34"/>
      <c r="I16" s="35">
        <v>95</v>
      </c>
      <c r="J16" s="34"/>
      <c r="K16" s="33"/>
      <c r="L16" s="32"/>
      <c r="M16" s="31"/>
      <c r="N16" s="31"/>
    </row>
    <row r="17" spans="2:14" s="6" customFormat="1" ht="27" customHeight="1">
      <c r="B17" s="37">
        <v>13</v>
      </c>
      <c r="C17" s="36" t="str">
        <f>リース車両内訳表!C17</f>
        <v>軽自動車乗用</v>
      </c>
      <c r="D17" s="36" t="str">
        <f>リース車両内訳表!D17</f>
        <v>箱型（車高1,660mm以下）</v>
      </c>
      <c r="E17" s="98">
        <f>リース車両内訳表!K17</f>
        <v>46447</v>
      </c>
      <c r="F17" s="98">
        <f>リース車両内訳表!L17</f>
        <v>49340</v>
      </c>
      <c r="G17" s="34"/>
      <c r="H17" s="34"/>
      <c r="I17" s="35">
        <v>95</v>
      </c>
      <c r="J17" s="34"/>
      <c r="K17" s="33"/>
      <c r="L17" s="32"/>
      <c r="M17" s="31"/>
      <c r="N17" s="31"/>
    </row>
    <row r="18" spans="2:14" s="6" customFormat="1" ht="27" customHeight="1">
      <c r="B18" s="37">
        <v>14</v>
      </c>
      <c r="C18" s="36" t="str">
        <f>リース車両内訳表!C18</f>
        <v>軽自動車貨物</v>
      </c>
      <c r="D18" s="36" t="str">
        <f>リース車両内訳表!D18</f>
        <v>1BOX</v>
      </c>
      <c r="E18" s="98">
        <f>リース車両内訳表!K18</f>
        <v>46447</v>
      </c>
      <c r="F18" s="98">
        <f>リース車両内訳表!L18</f>
        <v>49340</v>
      </c>
      <c r="G18" s="34"/>
      <c r="H18" s="34"/>
      <c r="I18" s="35">
        <v>95</v>
      </c>
      <c r="J18" s="34"/>
      <c r="K18" s="33"/>
      <c r="L18" s="32"/>
      <c r="M18" s="31"/>
      <c r="N18" s="31"/>
    </row>
    <row r="19" spans="2:14" s="6" customFormat="1" ht="27" customHeight="1">
      <c r="B19" s="37">
        <v>15</v>
      </c>
      <c r="C19" s="36" t="str">
        <f>リース車両内訳表!C19</f>
        <v>軽自動車貨物</v>
      </c>
      <c r="D19" s="36" t="str">
        <f>リース車両内訳表!D19</f>
        <v>1BOX</v>
      </c>
      <c r="E19" s="98">
        <f>リース車両内訳表!K19</f>
        <v>46447</v>
      </c>
      <c r="F19" s="98">
        <f>リース車両内訳表!L19</f>
        <v>49340</v>
      </c>
      <c r="G19" s="34"/>
      <c r="H19" s="34"/>
      <c r="I19" s="35">
        <v>95</v>
      </c>
      <c r="J19" s="34"/>
      <c r="K19" s="33"/>
      <c r="L19" s="32"/>
      <c r="M19" s="31"/>
      <c r="N19" s="31"/>
    </row>
    <row r="20" spans="2:14" s="6" customFormat="1" ht="27" customHeight="1">
      <c r="B20" s="17"/>
      <c r="C20" s="16"/>
      <c r="D20" s="15"/>
      <c r="E20" s="14"/>
      <c r="F20" s="14"/>
      <c r="G20" s="13"/>
      <c r="H20" s="13"/>
      <c r="I20" s="12" t="s">
        <v>1</v>
      </c>
      <c r="J20" s="11"/>
      <c r="K20" s="31"/>
      <c r="L20" s="31"/>
      <c r="M20" s="31"/>
      <c r="N20" s="30"/>
    </row>
    <row r="21" spans="2:14" ht="27" customHeight="1">
      <c r="B21" s="1"/>
      <c r="C21" s="9"/>
      <c r="D21" s="9"/>
      <c r="G21" s="8"/>
      <c r="H21" s="8"/>
      <c r="I21" s="7" t="s">
        <v>0</v>
      </c>
      <c r="J21" s="11"/>
    </row>
    <row r="22" spans="2:14" ht="27" customHeight="1">
      <c r="E22" s="6"/>
      <c r="F22" s="6"/>
      <c r="G22" s="5"/>
      <c r="H22" s="4"/>
    </row>
  </sheetData>
  <autoFilter ref="B4:J21" xr:uid="{780BCF72-FCB8-452F-B946-EE52F3535BC2}"/>
  <mergeCells count="3">
    <mergeCell ref="B3:B4"/>
    <mergeCell ref="C3:C4"/>
    <mergeCell ref="D3:D4"/>
  </mergeCells>
  <phoneticPr fontId="2"/>
  <printOptions horizontalCentered="1"/>
  <pageMargins left="0.23622047244094491" right="0" top="0.59055118110236227" bottom="0" header="0" footer="0"/>
  <pageSetup paperSize="9" scale="75" fitToHeight="0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00272-C808-4048-85F5-F82C066AB4D2}">
  <dimension ref="A1:GF30"/>
  <sheetViews>
    <sheetView view="pageBreakPreview" zoomScale="79" zoomScaleNormal="115" zoomScaleSheetLayoutView="79" zoomScalePageLayoutView="55" workbookViewId="0">
      <selection activeCell="C12" sqref="C12"/>
    </sheetView>
  </sheetViews>
  <sheetFormatPr defaultColWidth="8.19921875" defaultRowHeight="33.75" customHeight="1"/>
  <cols>
    <col min="1" max="1" width="4.19921875" style="41" customWidth="1"/>
    <col min="2" max="2" width="34.09765625" style="92" customWidth="1"/>
    <col min="3" max="3" width="25.5" style="92" customWidth="1"/>
    <col min="4" max="4" width="25.59765625" style="92" customWidth="1"/>
    <col min="5" max="184" width="14.09765625" style="40" customWidth="1"/>
    <col min="185" max="190" width="18.796875" style="40" customWidth="1"/>
    <col min="191" max="16384" width="8.19921875" style="40"/>
  </cols>
  <sheetData>
    <row r="1" spans="1:188" s="72" customFormat="1" ht="33.75" customHeight="1">
      <c r="A1" s="41"/>
      <c r="B1" s="92"/>
      <c r="C1" s="92"/>
      <c r="D1" s="92"/>
      <c r="E1" s="72" t="s">
        <v>66</v>
      </c>
      <c r="AO1" s="72" t="s">
        <v>65</v>
      </c>
      <c r="BY1" s="72" t="s">
        <v>64</v>
      </c>
      <c r="DI1" s="72" t="s">
        <v>63</v>
      </c>
      <c r="ES1" s="72" t="s">
        <v>76</v>
      </c>
    </row>
    <row r="2" spans="1:188" s="47" customFormat="1" ht="33.75" customHeight="1">
      <c r="A2" s="159" t="s">
        <v>29</v>
      </c>
      <c r="B2" s="161" t="s">
        <v>27</v>
      </c>
      <c r="C2" s="94" t="s">
        <v>18</v>
      </c>
      <c r="D2" s="94" t="s">
        <v>18</v>
      </c>
      <c r="E2" s="163" t="s">
        <v>61</v>
      </c>
      <c r="F2" s="163"/>
      <c r="G2" s="163"/>
      <c r="H2" s="163" t="s">
        <v>56</v>
      </c>
      <c r="I2" s="163"/>
      <c r="J2" s="163"/>
      <c r="K2" s="163" t="s">
        <v>55</v>
      </c>
      <c r="L2" s="163"/>
      <c r="M2" s="163"/>
      <c r="N2" s="163" t="s">
        <v>54</v>
      </c>
      <c r="O2" s="163"/>
      <c r="P2" s="163"/>
      <c r="Q2" s="163" t="s">
        <v>53</v>
      </c>
      <c r="R2" s="163"/>
      <c r="S2" s="163"/>
      <c r="T2" s="163" t="s">
        <v>52</v>
      </c>
      <c r="U2" s="163"/>
      <c r="V2" s="163"/>
      <c r="W2" s="163" t="s">
        <v>51</v>
      </c>
      <c r="X2" s="163"/>
      <c r="Y2" s="163"/>
      <c r="Z2" s="163" t="s">
        <v>60</v>
      </c>
      <c r="AA2" s="163"/>
      <c r="AB2" s="163"/>
      <c r="AC2" s="163" t="s">
        <v>59</v>
      </c>
      <c r="AD2" s="163"/>
      <c r="AE2" s="163"/>
      <c r="AF2" s="163" t="s">
        <v>62</v>
      </c>
      <c r="AG2" s="163"/>
      <c r="AH2" s="163"/>
      <c r="AI2" s="163" t="s">
        <v>47</v>
      </c>
      <c r="AJ2" s="163"/>
      <c r="AK2" s="163"/>
      <c r="AL2" s="163" t="s">
        <v>46</v>
      </c>
      <c r="AM2" s="163"/>
      <c r="AN2" s="163"/>
      <c r="AO2" s="164" t="s">
        <v>61</v>
      </c>
      <c r="AP2" s="165"/>
      <c r="AQ2" s="166"/>
      <c r="AR2" s="164" t="s">
        <v>56</v>
      </c>
      <c r="AS2" s="165"/>
      <c r="AT2" s="166"/>
      <c r="AU2" s="164" t="s">
        <v>55</v>
      </c>
      <c r="AV2" s="165"/>
      <c r="AW2" s="166"/>
      <c r="AX2" s="164" t="s">
        <v>54</v>
      </c>
      <c r="AY2" s="165"/>
      <c r="AZ2" s="166"/>
      <c r="BA2" s="164" t="s">
        <v>53</v>
      </c>
      <c r="BB2" s="165"/>
      <c r="BC2" s="166"/>
      <c r="BD2" s="164" t="s">
        <v>52</v>
      </c>
      <c r="BE2" s="165"/>
      <c r="BF2" s="166"/>
      <c r="BG2" s="164" t="s">
        <v>51</v>
      </c>
      <c r="BH2" s="165"/>
      <c r="BI2" s="166"/>
      <c r="BJ2" s="164" t="s">
        <v>60</v>
      </c>
      <c r="BK2" s="165"/>
      <c r="BL2" s="166"/>
      <c r="BM2" s="164" t="s">
        <v>59</v>
      </c>
      <c r="BN2" s="165"/>
      <c r="BO2" s="166"/>
      <c r="BP2" s="164" t="s">
        <v>58</v>
      </c>
      <c r="BQ2" s="165"/>
      <c r="BR2" s="166"/>
      <c r="BS2" s="164" t="s">
        <v>47</v>
      </c>
      <c r="BT2" s="165"/>
      <c r="BU2" s="166"/>
      <c r="BV2" s="164" t="s">
        <v>46</v>
      </c>
      <c r="BW2" s="165"/>
      <c r="BX2" s="167"/>
      <c r="BY2" s="164" t="s">
        <v>57</v>
      </c>
      <c r="BZ2" s="165"/>
      <c r="CA2" s="166"/>
      <c r="CB2" s="168" t="s">
        <v>56</v>
      </c>
      <c r="CC2" s="165"/>
      <c r="CD2" s="166"/>
      <c r="CE2" s="164" t="s">
        <v>55</v>
      </c>
      <c r="CF2" s="165"/>
      <c r="CG2" s="166"/>
      <c r="CH2" s="164" t="s">
        <v>54</v>
      </c>
      <c r="CI2" s="165"/>
      <c r="CJ2" s="166"/>
      <c r="CK2" s="164" t="s">
        <v>53</v>
      </c>
      <c r="CL2" s="165"/>
      <c r="CM2" s="166"/>
      <c r="CN2" s="164" t="s">
        <v>52</v>
      </c>
      <c r="CO2" s="165"/>
      <c r="CP2" s="166"/>
      <c r="CQ2" s="164" t="s">
        <v>51</v>
      </c>
      <c r="CR2" s="165"/>
      <c r="CS2" s="166"/>
      <c r="CT2" s="164" t="s">
        <v>60</v>
      </c>
      <c r="CU2" s="165"/>
      <c r="CV2" s="166"/>
      <c r="CW2" s="164" t="s">
        <v>59</v>
      </c>
      <c r="CX2" s="165"/>
      <c r="CY2" s="166"/>
      <c r="CZ2" s="164" t="s">
        <v>58</v>
      </c>
      <c r="DA2" s="165"/>
      <c r="DB2" s="166"/>
      <c r="DC2" s="164" t="s">
        <v>47</v>
      </c>
      <c r="DD2" s="165"/>
      <c r="DE2" s="166"/>
      <c r="DF2" s="164" t="s">
        <v>46</v>
      </c>
      <c r="DG2" s="165"/>
      <c r="DH2" s="166"/>
      <c r="DI2" s="164" t="s">
        <v>57</v>
      </c>
      <c r="DJ2" s="165"/>
      <c r="DK2" s="166"/>
      <c r="DL2" s="164" t="s">
        <v>56</v>
      </c>
      <c r="DM2" s="165"/>
      <c r="DN2" s="166"/>
      <c r="DO2" s="164" t="s">
        <v>55</v>
      </c>
      <c r="DP2" s="165"/>
      <c r="DQ2" s="166"/>
      <c r="DR2" s="164" t="s">
        <v>54</v>
      </c>
      <c r="DS2" s="165"/>
      <c r="DT2" s="166"/>
      <c r="DU2" s="164" t="s">
        <v>53</v>
      </c>
      <c r="DV2" s="165"/>
      <c r="DW2" s="166"/>
      <c r="DX2" s="164" t="s">
        <v>52</v>
      </c>
      <c r="DY2" s="165"/>
      <c r="DZ2" s="166"/>
      <c r="EA2" s="164" t="s">
        <v>51</v>
      </c>
      <c r="EB2" s="165"/>
      <c r="EC2" s="166"/>
      <c r="ED2" s="164" t="s">
        <v>60</v>
      </c>
      <c r="EE2" s="165"/>
      <c r="EF2" s="166"/>
      <c r="EG2" s="164" t="s">
        <v>59</v>
      </c>
      <c r="EH2" s="165"/>
      <c r="EI2" s="166"/>
      <c r="EJ2" s="164" t="s">
        <v>58</v>
      </c>
      <c r="EK2" s="165"/>
      <c r="EL2" s="166"/>
      <c r="EM2" s="164" t="s">
        <v>47</v>
      </c>
      <c r="EN2" s="165"/>
      <c r="EO2" s="166"/>
      <c r="EP2" s="164" t="s">
        <v>46</v>
      </c>
      <c r="EQ2" s="165"/>
      <c r="ER2" s="166"/>
      <c r="ES2" s="168" t="s">
        <v>57</v>
      </c>
      <c r="ET2" s="165"/>
      <c r="EU2" s="166"/>
      <c r="EV2" s="164" t="s">
        <v>56</v>
      </c>
      <c r="EW2" s="165"/>
      <c r="EX2" s="166"/>
      <c r="EY2" s="164" t="s">
        <v>55</v>
      </c>
      <c r="EZ2" s="165"/>
      <c r="FA2" s="166"/>
      <c r="FB2" s="164" t="s">
        <v>54</v>
      </c>
      <c r="FC2" s="165"/>
      <c r="FD2" s="166"/>
      <c r="FE2" s="164" t="s">
        <v>53</v>
      </c>
      <c r="FF2" s="165"/>
      <c r="FG2" s="166"/>
      <c r="FH2" s="164" t="s">
        <v>52</v>
      </c>
      <c r="FI2" s="165"/>
      <c r="FJ2" s="166"/>
      <c r="FK2" s="164" t="s">
        <v>51</v>
      </c>
      <c r="FL2" s="165"/>
      <c r="FM2" s="166"/>
      <c r="FN2" s="164" t="s">
        <v>50</v>
      </c>
      <c r="FO2" s="165"/>
      <c r="FP2" s="166"/>
      <c r="FQ2" s="164" t="s">
        <v>49</v>
      </c>
      <c r="FR2" s="165"/>
      <c r="FS2" s="166"/>
      <c r="FT2" s="164" t="s">
        <v>48</v>
      </c>
      <c r="FU2" s="165"/>
      <c r="FV2" s="166"/>
      <c r="FW2" s="164" t="s">
        <v>47</v>
      </c>
      <c r="FX2" s="165"/>
      <c r="FY2" s="166"/>
      <c r="FZ2" s="164" t="s">
        <v>46</v>
      </c>
      <c r="GA2" s="165"/>
      <c r="GB2" s="166"/>
    </row>
    <row r="3" spans="1:188" s="47" customFormat="1" ht="33.75" customHeight="1">
      <c r="A3" s="160"/>
      <c r="B3" s="162"/>
      <c r="C3" s="95" t="s">
        <v>45</v>
      </c>
      <c r="D3" s="95" t="s">
        <v>44</v>
      </c>
      <c r="E3" s="69" t="s">
        <v>43</v>
      </c>
      <c r="F3" s="68" t="s">
        <v>42</v>
      </c>
      <c r="G3" s="67" t="s">
        <v>41</v>
      </c>
      <c r="H3" s="69" t="s">
        <v>43</v>
      </c>
      <c r="I3" s="68" t="s">
        <v>42</v>
      </c>
      <c r="J3" s="67" t="s">
        <v>41</v>
      </c>
      <c r="K3" s="70" t="s">
        <v>43</v>
      </c>
      <c r="L3" s="68" t="s">
        <v>42</v>
      </c>
      <c r="M3" s="67" t="s">
        <v>41</v>
      </c>
      <c r="N3" s="70" t="s">
        <v>43</v>
      </c>
      <c r="O3" s="68" t="s">
        <v>42</v>
      </c>
      <c r="P3" s="67" t="s">
        <v>41</v>
      </c>
      <c r="Q3" s="70" t="s">
        <v>43</v>
      </c>
      <c r="R3" s="68" t="s">
        <v>42</v>
      </c>
      <c r="S3" s="67" t="s">
        <v>41</v>
      </c>
      <c r="T3" s="69" t="s">
        <v>43</v>
      </c>
      <c r="U3" s="68" t="s">
        <v>42</v>
      </c>
      <c r="V3" s="67" t="s">
        <v>41</v>
      </c>
      <c r="W3" s="69" t="s">
        <v>43</v>
      </c>
      <c r="X3" s="68" t="s">
        <v>42</v>
      </c>
      <c r="Y3" s="67" t="s">
        <v>41</v>
      </c>
      <c r="Z3" s="70" t="s">
        <v>43</v>
      </c>
      <c r="AA3" s="68" t="s">
        <v>42</v>
      </c>
      <c r="AB3" s="67" t="s">
        <v>41</v>
      </c>
      <c r="AC3" s="70" t="s">
        <v>43</v>
      </c>
      <c r="AD3" s="68" t="s">
        <v>42</v>
      </c>
      <c r="AE3" s="67" t="s">
        <v>41</v>
      </c>
      <c r="AF3" s="70" t="s">
        <v>43</v>
      </c>
      <c r="AG3" s="68" t="s">
        <v>42</v>
      </c>
      <c r="AH3" s="67" t="s">
        <v>41</v>
      </c>
      <c r="AI3" s="69" t="s">
        <v>43</v>
      </c>
      <c r="AJ3" s="68" t="s">
        <v>42</v>
      </c>
      <c r="AK3" s="67" t="s">
        <v>41</v>
      </c>
      <c r="AL3" s="69" t="s">
        <v>43</v>
      </c>
      <c r="AM3" s="68" t="s">
        <v>42</v>
      </c>
      <c r="AN3" s="67" t="s">
        <v>41</v>
      </c>
      <c r="AO3" s="70" t="s">
        <v>43</v>
      </c>
      <c r="AP3" s="68" t="s">
        <v>42</v>
      </c>
      <c r="AQ3" s="67" t="s">
        <v>41</v>
      </c>
      <c r="AR3" s="70" t="s">
        <v>43</v>
      </c>
      <c r="AS3" s="68" t="s">
        <v>42</v>
      </c>
      <c r="AT3" s="67" t="s">
        <v>41</v>
      </c>
      <c r="AU3" s="70" t="s">
        <v>43</v>
      </c>
      <c r="AV3" s="68" t="s">
        <v>42</v>
      </c>
      <c r="AW3" s="67" t="s">
        <v>41</v>
      </c>
      <c r="AX3" s="70" t="s">
        <v>43</v>
      </c>
      <c r="AY3" s="68" t="s">
        <v>42</v>
      </c>
      <c r="AZ3" s="67" t="s">
        <v>41</v>
      </c>
      <c r="BA3" s="70" t="s">
        <v>43</v>
      </c>
      <c r="BB3" s="68" t="s">
        <v>42</v>
      </c>
      <c r="BC3" s="67" t="s">
        <v>41</v>
      </c>
      <c r="BD3" s="70" t="s">
        <v>43</v>
      </c>
      <c r="BE3" s="68" t="s">
        <v>42</v>
      </c>
      <c r="BF3" s="67" t="s">
        <v>41</v>
      </c>
      <c r="BG3" s="70" t="s">
        <v>43</v>
      </c>
      <c r="BH3" s="68" t="s">
        <v>42</v>
      </c>
      <c r="BI3" s="67" t="s">
        <v>41</v>
      </c>
      <c r="BJ3" s="70" t="s">
        <v>43</v>
      </c>
      <c r="BK3" s="68" t="s">
        <v>42</v>
      </c>
      <c r="BL3" s="67" t="s">
        <v>41</v>
      </c>
      <c r="BM3" s="70" t="s">
        <v>43</v>
      </c>
      <c r="BN3" s="68" t="s">
        <v>42</v>
      </c>
      <c r="BO3" s="67" t="s">
        <v>41</v>
      </c>
      <c r="BP3" s="70" t="s">
        <v>43</v>
      </c>
      <c r="BQ3" s="68" t="s">
        <v>42</v>
      </c>
      <c r="BR3" s="67" t="s">
        <v>41</v>
      </c>
      <c r="BS3" s="70" t="s">
        <v>43</v>
      </c>
      <c r="BT3" s="68" t="s">
        <v>42</v>
      </c>
      <c r="BU3" s="67" t="s">
        <v>41</v>
      </c>
      <c r="BV3" s="70" t="s">
        <v>43</v>
      </c>
      <c r="BW3" s="68" t="s">
        <v>42</v>
      </c>
      <c r="BX3" s="71" t="s">
        <v>41</v>
      </c>
      <c r="BY3" s="70" t="s">
        <v>43</v>
      </c>
      <c r="BZ3" s="68" t="s">
        <v>42</v>
      </c>
      <c r="CA3" s="67" t="s">
        <v>41</v>
      </c>
      <c r="CB3" s="69" t="s">
        <v>43</v>
      </c>
      <c r="CC3" s="68" t="s">
        <v>42</v>
      </c>
      <c r="CD3" s="67" t="s">
        <v>41</v>
      </c>
      <c r="CE3" s="70" t="s">
        <v>43</v>
      </c>
      <c r="CF3" s="68" t="s">
        <v>42</v>
      </c>
      <c r="CG3" s="67" t="s">
        <v>41</v>
      </c>
      <c r="CH3" s="70" t="s">
        <v>43</v>
      </c>
      <c r="CI3" s="68" t="s">
        <v>42</v>
      </c>
      <c r="CJ3" s="67" t="s">
        <v>41</v>
      </c>
      <c r="CK3" s="70" t="s">
        <v>43</v>
      </c>
      <c r="CL3" s="68" t="s">
        <v>42</v>
      </c>
      <c r="CM3" s="67" t="s">
        <v>41</v>
      </c>
      <c r="CN3" s="70" t="s">
        <v>43</v>
      </c>
      <c r="CO3" s="68" t="s">
        <v>42</v>
      </c>
      <c r="CP3" s="67" t="s">
        <v>41</v>
      </c>
      <c r="CQ3" s="70" t="s">
        <v>43</v>
      </c>
      <c r="CR3" s="68" t="s">
        <v>42</v>
      </c>
      <c r="CS3" s="67" t="s">
        <v>41</v>
      </c>
      <c r="CT3" s="70" t="s">
        <v>43</v>
      </c>
      <c r="CU3" s="68" t="s">
        <v>42</v>
      </c>
      <c r="CV3" s="67" t="s">
        <v>41</v>
      </c>
      <c r="CW3" s="70" t="s">
        <v>43</v>
      </c>
      <c r="CX3" s="68" t="s">
        <v>42</v>
      </c>
      <c r="CY3" s="67" t="s">
        <v>41</v>
      </c>
      <c r="CZ3" s="70" t="s">
        <v>43</v>
      </c>
      <c r="DA3" s="68" t="s">
        <v>42</v>
      </c>
      <c r="DB3" s="67" t="s">
        <v>41</v>
      </c>
      <c r="DC3" s="70" t="s">
        <v>43</v>
      </c>
      <c r="DD3" s="68" t="s">
        <v>42</v>
      </c>
      <c r="DE3" s="67" t="s">
        <v>41</v>
      </c>
      <c r="DF3" s="70" t="s">
        <v>43</v>
      </c>
      <c r="DG3" s="68" t="s">
        <v>42</v>
      </c>
      <c r="DH3" s="67" t="s">
        <v>41</v>
      </c>
      <c r="DI3" s="70" t="s">
        <v>43</v>
      </c>
      <c r="DJ3" s="68" t="s">
        <v>42</v>
      </c>
      <c r="DK3" s="67" t="s">
        <v>41</v>
      </c>
      <c r="DL3" s="70" t="s">
        <v>43</v>
      </c>
      <c r="DM3" s="68" t="s">
        <v>42</v>
      </c>
      <c r="DN3" s="67" t="s">
        <v>41</v>
      </c>
      <c r="DO3" s="70" t="s">
        <v>43</v>
      </c>
      <c r="DP3" s="68" t="s">
        <v>42</v>
      </c>
      <c r="DQ3" s="67" t="s">
        <v>41</v>
      </c>
      <c r="DR3" s="70" t="s">
        <v>43</v>
      </c>
      <c r="DS3" s="68" t="s">
        <v>42</v>
      </c>
      <c r="DT3" s="67" t="s">
        <v>41</v>
      </c>
      <c r="DU3" s="70" t="s">
        <v>43</v>
      </c>
      <c r="DV3" s="68" t="s">
        <v>42</v>
      </c>
      <c r="DW3" s="67" t="s">
        <v>41</v>
      </c>
      <c r="DX3" s="70" t="s">
        <v>43</v>
      </c>
      <c r="DY3" s="68" t="s">
        <v>42</v>
      </c>
      <c r="DZ3" s="67" t="s">
        <v>41</v>
      </c>
      <c r="EA3" s="70" t="s">
        <v>43</v>
      </c>
      <c r="EB3" s="68" t="s">
        <v>42</v>
      </c>
      <c r="EC3" s="67" t="s">
        <v>41</v>
      </c>
      <c r="ED3" s="69" t="s">
        <v>43</v>
      </c>
      <c r="EE3" s="68" t="s">
        <v>42</v>
      </c>
      <c r="EF3" s="67" t="s">
        <v>41</v>
      </c>
      <c r="EG3" s="69" t="s">
        <v>43</v>
      </c>
      <c r="EH3" s="68" t="s">
        <v>42</v>
      </c>
      <c r="EI3" s="67" t="s">
        <v>41</v>
      </c>
      <c r="EJ3" s="70" t="s">
        <v>43</v>
      </c>
      <c r="EK3" s="68" t="s">
        <v>42</v>
      </c>
      <c r="EL3" s="67" t="s">
        <v>41</v>
      </c>
      <c r="EM3" s="70" t="s">
        <v>43</v>
      </c>
      <c r="EN3" s="68" t="s">
        <v>42</v>
      </c>
      <c r="EO3" s="67" t="s">
        <v>41</v>
      </c>
      <c r="EP3" s="70" t="s">
        <v>43</v>
      </c>
      <c r="EQ3" s="68" t="s">
        <v>42</v>
      </c>
      <c r="ER3" s="67" t="s">
        <v>41</v>
      </c>
      <c r="ES3" s="69" t="s">
        <v>43</v>
      </c>
      <c r="ET3" s="68" t="s">
        <v>42</v>
      </c>
      <c r="EU3" s="67" t="s">
        <v>41</v>
      </c>
      <c r="EV3" s="70" t="s">
        <v>43</v>
      </c>
      <c r="EW3" s="68" t="s">
        <v>42</v>
      </c>
      <c r="EX3" s="67" t="s">
        <v>41</v>
      </c>
      <c r="EY3" s="70" t="s">
        <v>43</v>
      </c>
      <c r="EZ3" s="68" t="s">
        <v>42</v>
      </c>
      <c r="FA3" s="67" t="s">
        <v>41</v>
      </c>
      <c r="FB3" s="70" t="s">
        <v>43</v>
      </c>
      <c r="FC3" s="68" t="s">
        <v>42</v>
      </c>
      <c r="FD3" s="67" t="s">
        <v>41</v>
      </c>
      <c r="FE3" s="70" t="s">
        <v>43</v>
      </c>
      <c r="FF3" s="68" t="s">
        <v>42</v>
      </c>
      <c r="FG3" s="67" t="s">
        <v>41</v>
      </c>
      <c r="FH3" s="70" t="s">
        <v>43</v>
      </c>
      <c r="FI3" s="68" t="s">
        <v>42</v>
      </c>
      <c r="FJ3" s="67" t="s">
        <v>41</v>
      </c>
      <c r="FK3" s="70" t="s">
        <v>43</v>
      </c>
      <c r="FL3" s="68" t="s">
        <v>42</v>
      </c>
      <c r="FM3" s="67" t="s">
        <v>41</v>
      </c>
      <c r="FN3" s="70" t="s">
        <v>43</v>
      </c>
      <c r="FO3" s="68" t="s">
        <v>42</v>
      </c>
      <c r="FP3" s="67" t="s">
        <v>41</v>
      </c>
      <c r="FQ3" s="70" t="s">
        <v>43</v>
      </c>
      <c r="FR3" s="68" t="s">
        <v>42</v>
      </c>
      <c r="FS3" s="67" t="s">
        <v>41</v>
      </c>
      <c r="FT3" s="70" t="s">
        <v>43</v>
      </c>
      <c r="FU3" s="68" t="s">
        <v>42</v>
      </c>
      <c r="FV3" s="67" t="s">
        <v>41</v>
      </c>
      <c r="FW3" s="70" t="s">
        <v>43</v>
      </c>
      <c r="FX3" s="68" t="s">
        <v>42</v>
      </c>
      <c r="FY3" s="67" t="s">
        <v>41</v>
      </c>
      <c r="FZ3" s="69" t="s">
        <v>43</v>
      </c>
      <c r="GA3" s="68" t="s">
        <v>42</v>
      </c>
      <c r="GB3" s="67" t="s">
        <v>41</v>
      </c>
    </row>
    <row r="4" spans="1:188" s="45" customFormat="1" ht="48" customHeight="1">
      <c r="A4" s="57">
        <v>1</v>
      </c>
      <c r="B4" s="151" t="str">
        <f>リース車両内訳表!D5</f>
        <v>1BOX</v>
      </c>
      <c r="C4" s="109">
        <f>リース車両内訳表!K5</f>
        <v>46113</v>
      </c>
      <c r="D4" s="109">
        <f>リース車両内訳表!L5</f>
        <v>49003</v>
      </c>
      <c r="E4" s="126"/>
      <c r="F4" s="125"/>
      <c r="G4" s="66"/>
      <c r="H4" s="65"/>
      <c r="I4" s="61"/>
      <c r="J4" s="66"/>
      <c r="K4" s="65"/>
      <c r="L4" s="61"/>
      <c r="M4" s="66"/>
      <c r="N4" s="65"/>
      <c r="O4" s="61"/>
      <c r="P4" s="66"/>
      <c r="Q4" s="65"/>
      <c r="R4" s="61"/>
      <c r="S4" s="66"/>
      <c r="T4" s="65"/>
      <c r="U4" s="61"/>
      <c r="V4" s="66"/>
      <c r="W4" s="65"/>
      <c r="X4" s="61"/>
      <c r="Y4" s="66"/>
      <c r="Z4" s="65"/>
      <c r="AA4" s="61"/>
      <c r="AB4" s="66"/>
      <c r="AC4" s="65"/>
      <c r="AD4" s="61"/>
      <c r="AE4" s="66"/>
      <c r="AF4" s="65"/>
      <c r="AG4" s="61"/>
      <c r="AH4" s="66"/>
      <c r="AI4" s="65"/>
      <c r="AJ4" s="61"/>
      <c r="AK4" s="66"/>
      <c r="AL4" s="65"/>
      <c r="AM4" s="61"/>
      <c r="AN4" s="66"/>
      <c r="AO4" s="65"/>
      <c r="AP4" s="61"/>
      <c r="AQ4" s="66"/>
      <c r="AR4" s="65"/>
      <c r="AS4" s="61"/>
      <c r="AT4" s="66"/>
      <c r="AU4" s="65"/>
      <c r="AV4" s="61"/>
      <c r="AW4" s="66"/>
      <c r="AX4" s="65"/>
      <c r="AY4" s="61"/>
      <c r="AZ4" s="66"/>
      <c r="BA4" s="65"/>
      <c r="BB4" s="61"/>
      <c r="BC4" s="66"/>
      <c r="BD4" s="65"/>
      <c r="BE4" s="61"/>
      <c r="BF4" s="66"/>
      <c r="BG4" s="65"/>
      <c r="BH4" s="61"/>
      <c r="BI4" s="66"/>
      <c r="BJ4" s="65"/>
      <c r="BK4" s="61"/>
      <c r="BL4" s="66"/>
      <c r="BM4" s="65"/>
      <c r="BN4" s="61"/>
      <c r="BO4" s="66"/>
      <c r="BP4" s="65"/>
      <c r="BQ4" s="61"/>
      <c r="BR4" s="66"/>
      <c r="BS4" s="65"/>
      <c r="BT4" s="61"/>
      <c r="BU4" s="66"/>
      <c r="BV4" s="65"/>
      <c r="BW4" s="61"/>
      <c r="BX4" s="66"/>
      <c r="BY4" s="65"/>
      <c r="BZ4" s="61"/>
      <c r="CA4" s="66"/>
      <c r="CB4" s="65"/>
      <c r="CC4" s="61"/>
      <c r="CD4" s="66"/>
      <c r="CE4" s="65"/>
      <c r="CF4" s="61"/>
      <c r="CG4" s="66"/>
      <c r="CH4" s="65"/>
      <c r="CI4" s="61"/>
      <c r="CJ4" s="66"/>
      <c r="CK4" s="65"/>
      <c r="CL4" s="61"/>
      <c r="CM4" s="66"/>
      <c r="CN4" s="65"/>
      <c r="CO4" s="61"/>
      <c r="CP4" s="66"/>
      <c r="CQ4" s="65"/>
      <c r="CR4" s="61"/>
      <c r="CS4" s="66"/>
      <c r="CT4" s="65"/>
      <c r="CU4" s="61"/>
      <c r="CV4" s="66"/>
      <c r="CW4" s="65"/>
      <c r="CX4" s="61"/>
      <c r="CY4" s="66"/>
      <c r="CZ4" s="65"/>
      <c r="DA4" s="61"/>
      <c r="DB4" s="66"/>
      <c r="DC4" s="65"/>
      <c r="DD4" s="61"/>
      <c r="DE4" s="66"/>
      <c r="DF4" s="65"/>
      <c r="DG4" s="61"/>
      <c r="DH4" s="66"/>
      <c r="DI4" s="65"/>
      <c r="DJ4" s="61"/>
      <c r="DK4" s="66"/>
      <c r="DL4" s="65"/>
      <c r="DM4" s="61"/>
      <c r="DN4" s="66"/>
      <c r="DO4" s="65"/>
      <c r="DP4" s="61"/>
      <c r="DQ4" s="66"/>
      <c r="DR4" s="65"/>
      <c r="DS4" s="61"/>
      <c r="DT4" s="66"/>
      <c r="DU4" s="65"/>
      <c r="DV4" s="61"/>
      <c r="DW4" s="66"/>
      <c r="DX4" s="65"/>
      <c r="DY4" s="61"/>
      <c r="DZ4" s="66"/>
      <c r="EA4" s="65"/>
      <c r="EB4" s="61"/>
      <c r="EC4" s="66"/>
      <c r="ED4" s="65"/>
      <c r="EE4" s="61"/>
      <c r="EF4" s="66"/>
      <c r="EG4" s="65"/>
      <c r="EH4" s="61"/>
      <c r="EI4" s="66"/>
      <c r="EJ4" s="65"/>
      <c r="EK4" s="61"/>
      <c r="EL4" s="66"/>
      <c r="EM4" s="65"/>
      <c r="EN4" s="61"/>
      <c r="EO4" s="66"/>
      <c r="EP4" s="65"/>
      <c r="EQ4" s="61"/>
      <c r="ER4" s="66"/>
      <c r="ES4" s="65"/>
      <c r="ET4" s="61"/>
      <c r="EU4" s="66"/>
      <c r="EV4" s="65"/>
      <c r="EW4" s="61"/>
      <c r="EX4" s="66"/>
      <c r="EY4" s="65"/>
      <c r="EZ4" s="61"/>
      <c r="FA4" s="66"/>
      <c r="FB4" s="65"/>
      <c r="FC4" s="61"/>
      <c r="FD4" s="66"/>
      <c r="FE4" s="65"/>
      <c r="FF4" s="61"/>
      <c r="FG4" s="66"/>
      <c r="FH4" s="65"/>
      <c r="FI4" s="61"/>
      <c r="FJ4" s="66"/>
      <c r="FK4" s="65"/>
      <c r="FL4" s="61"/>
      <c r="FM4" s="66"/>
      <c r="FN4" s="65"/>
      <c r="FO4" s="61"/>
      <c r="FP4" s="66"/>
      <c r="FQ4" s="65"/>
      <c r="FR4" s="61"/>
      <c r="FS4" s="66"/>
      <c r="FT4" s="65"/>
      <c r="FU4" s="61"/>
      <c r="FV4" s="66"/>
      <c r="FW4" s="65"/>
      <c r="FX4" s="61"/>
      <c r="FY4" s="66"/>
      <c r="FZ4" s="65"/>
      <c r="GA4" s="61"/>
      <c r="GB4" s="66"/>
      <c r="GC4" s="48"/>
      <c r="GD4" s="48"/>
      <c r="GE4" s="48"/>
      <c r="GF4" s="48"/>
    </row>
    <row r="5" spans="1:188" s="45" customFormat="1" ht="48" customHeight="1">
      <c r="A5" s="57">
        <v>2</v>
      </c>
      <c r="B5" s="151" t="str">
        <f>リース車両内訳表!D6</f>
        <v>1BOX</v>
      </c>
      <c r="C5" s="109">
        <f>リース車両内訳表!K6</f>
        <v>46113</v>
      </c>
      <c r="D5" s="109">
        <f>リース車両内訳表!L6</f>
        <v>49003</v>
      </c>
      <c r="E5" s="65"/>
      <c r="F5" s="127"/>
      <c r="G5" s="66"/>
      <c r="H5" s="65"/>
      <c r="I5" s="61"/>
      <c r="J5" s="66"/>
      <c r="K5" s="65"/>
      <c r="L5" s="61"/>
      <c r="M5" s="66"/>
      <c r="N5" s="65"/>
      <c r="O5" s="61"/>
      <c r="P5" s="66"/>
      <c r="Q5" s="65"/>
      <c r="R5" s="61"/>
      <c r="S5" s="66"/>
      <c r="T5" s="65"/>
      <c r="U5" s="61"/>
      <c r="V5" s="66"/>
      <c r="W5" s="65"/>
      <c r="X5" s="61"/>
      <c r="Y5" s="66"/>
      <c r="Z5" s="65"/>
      <c r="AA5" s="61"/>
      <c r="AB5" s="66"/>
      <c r="AC5" s="65"/>
      <c r="AD5" s="61"/>
      <c r="AE5" s="66"/>
      <c r="AF5" s="65"/>
      <c r="AG5" s="61"/>
      <c r="AH5" s="66"/>
      <c r="AI5" s="65"/>
      <c r="AJ5" s="61"/>
      <c r="AK5" s="66"/>
      <c r="AL5" s="65"/>
      <c r="AM5" s="61"/>
      <c r="AN5" s="66"/>
      <c r="AO5" s="65"/>
      <c r="AP5" s="61"/>
      <c r="AQ5" s="66"/>
      <c r="AR5" s="65"/>
      <c r="AS5" s="61"/>
      <c r="AT5" s="66"/>
      <c r="AU5" s="65"/>
      <c r="AV5" s="61"/>
      <c r="AW5" s="66"/>
      <c r="AX5" s="65"/>
      <c r="AY5" s="61"/>
      <c r="AZ5" s="66"/>
      <c r="BA5" s="65"/>
      <c r="BB5" s="61"/>
      <c r="BC5" s="66"/>
      <c r="BD5" s="65"/>
      <c r="BE5" s="61"/>
      <c r="BF5" s="66"/>
      <c r="BG5" s="65"/>
      <c r="BH5" s="61"/>
      <c r="BI5" s="66"/>
      <c r="BJ5" s="65"/>
      <c r="BK5" s="61"/>
      <c r="BL5" s="66"/>
      <c r="BM5" s="65"/>
      <c r="BN5" s="61"/>
      <c r="BO5" s="66"/>
      <c r="BP5" s="65"/>
      <c r="BQ5" s="61"/>
      <c r="BR5" s="66"/>
      <c r="BS5" s="65"/>
      <c r="BT5" s="61"/>
      <c r="BU5" s="66"/>
      <c r="BV5" s="65"/>
      <c r="BW5" s="61"/>
      <c r="BX5" s="66"/>
      <c r="BY5" s="65"/>
      <c r="BZ5" s="61"/>
      <c r="CA5" s="66"/>
      <c r="CB5" s="65"/>
      <c r="CC5" s="61"/>
      <c r="CD5" s="66"/>
      <c r="CE5" s="65"/>
      <c r="CF5" s="61"/>
      <c r="CG5" s="66"/>
      <c r="CH5" s="65"/>
      <c r="CI5" s="61"/>
      <c r="CJ5" s="66"/>
      <c r="CK5" s="65"/>
      <c r="CL5" s="61"/>
      <c r="CM5" s="66"/>
      <c r="CN5" s="65"/>
      <c r="CO5" s="61"/>
      <c r="CP5" s="66"/>
      <c r="CQ5" s="65"/>
      <c r="CR5" s="61"/>
      <c r="CS5" s="66"/>
      <c r="CT5" s="65"/>
      <c r="CU5" s="61"/>
      <c r="CV5" s="66"/>
      <c r="CW5" s="65"/>
      <c r="CX5" s="61"/>
      <c r="CY5" s="66"/>
      <c r="CZ5" s="65"/>
      <c r="DA5" s="61"/>
      <c r="DB5" s="66"/>
      <c r="DC5" s="65"/>
      <c r="DD5" s="61"/>
      <c r="DE5" s="66"/>
      <c r="DF5" s="65"/>
      <c r="DG5" s="61"/>
      <c r="DH5" s="66"/>
      <c r="DI5" s="65"/>
      <c r="DJ5" s="61"/>
      <c r="DK5" s="66"/>
      <c r="DL5" s="65"/>
      <c r="DM5" s="61"/>
      <c r="DN5" s="66"/>
      <c r="DO5" s="65"/>
      <c r="DP5" s="61"/>
      <c r="DQ5" s="66"/>
      <c r="DR5" s="65"/>
      <c r="DS5" s="61"/>
      <c r="DT5" s="66"/>
      <c r="DU5" s="65"/>
      <c r="DV5" s="61"/>
      <c r="DW5" s="66"/>
      <c r="DX5" s="65"/>
      <c r="DY5" s="61"/>
      <c r="DZ5" s="66"/>
      <c r="EA5" s="65"/>
      <c r="EB5" s="61"/>
      <c r="EC5" s="66"/>
      <c r="ED5" s="65"/>
      <c r="EE5" s="61"/>
      <c r="EF5" s="66"/>
      <c r="EG5" s="65"/>
      <c r="EH5" s="61"/>
      <c r="EI5" s="66"/>
      <c r="EJ5" s="65"/>
      <c r="EK5" s="61"/>
      <c r="EL5" s="66"/>
      <c r="EM5" s="65"/>
      <c r="EN5" s="61"/>
      <c r="EO5" s="66"/>
      <c r="EP5" s="65"/>
      <c r="EQ5" s="61"/>
      <c r="ER5" s="66"/>
      <c r="ES5" s="65"/>
      <c r="ET5" s="61"/>
      <c r="EU5" s="66"/>
      <c r="EV5" s="65"/>
      <c r="EW5" s="61"/>
      <c r="EX5" s="66"/>
      <c r="EY5" s="65"/>
      <c r="EZ5" s="61"/>
      <c r="FA5" s="66"/>
      <c r="FB5" s="65"/>
      <c r="FC5" s="61"/>
      <c r="FD5" s="66"/>
      <c r="FE5" s="65"/>
      <c r="FF5" s="61"/>
      <c r="FG5" s="66"/>
      <c r="FH5" s="65"/>
      <c r="FI5" s="61"/>
      <c r="FJ5" s="66"/>
      <c r="FK5" s="65"/>
      <c r="FL5" s="61"/>
      <c r="FM5" s="66"/>
      <c r="FN5" s="65"/>
      <c r="FO5" s="61"/>
      <c r="FP5" s="66"/>
      <c r="FQ5" s="65"/>
      <c r="FR5" s="61"/>
      <c r="FS5" s="66"/>
      <c r="FT5" s="65"/>
      <c r="FU5" s="61"/>
      <c r="FV5" s="66"/>
      <c r="FW5" s="65"/>
      <c r="FX5" s="61"/>
      <c r="FY5" s="66"/>
      <c r="FZ5" s="65"/>
      <c r="GA5" s="61"/>
      <c r="GB5" s="66"/>
      <c r="GC5" s="48"/>
      <c r="GD5" s="48"/>
      <c r="GE5" s="48"/>
      <c r="GF5" s="48"/>
    </row>
    <row r="6" spans="1:188" s="45" customFormat="1" ht="48" customHeight="1">
      <c r="A6" s="57">
        <v>3</v>
      </c>
      <c r="B6" s="151" t="str">
        <f>リース車両内訳表!D7</f>
        <v>箱型（車高1,660mm以下）</v>
      </c>
      <c r="C6" s="109">
        <f>リース車両内訳表!K7</f>
        <v>46113</v>
      </c>
      <c r="D6" s="109">
        <f>リース車両内訳表!L7</f>
        <v>49003</v>
      </c>
      <c r="E6" s="51"/>
      <c r="F6" s="125"/>
      <c r="G6" s="66"/>
      <c r="H6" s="65"/>
      <c r="I6" s="61"/>
      <c r="J6" s="66"/>
      <c r="K6" s="65"/>
      <c r="L6" s="61"/>
      <c r="M6" s="66"/>
      <c r="N6" s="65"/>
      <c r="O6" s="61"/>
      <c r="P6" s="66"/>
      <c r="Q6" s="65"/>
      <c r="R6" s="61"/>
      <c r="S6" s="66"/>
      <c r="T6" s="65"/>
      <c r="U6" s="61"/>
      <c r="V6" s="66"/>
      <c r="W6" s="65"/>
      <c r="X6" s="61"/>
      <c r="Y6" s="66"/>
      <c r="Z6" s="65"/>
      <c r="AA6" s="61"/>
      <c r="AB6" s="66"/>
      <c r="AC6" s="65"/>
      <c r="AD6" s="61"/>
      <c r="AE6" s="66"/>
      <c r="AF6" s="65"/>
      <c r="AG6" s="61"/>
      <c r="AH6" s="66"/>
      <c r="AI6" s="65"/>
      <c r="AJ6" s="61"/>
      <c r="AK6" s="66"/>
      <c r="AL6" s="65"/>
      <c r="AM6" s="61"/>
      <c r="AN6" s="66"/>
      <c r="AO6" s="65"/>
      <c r="AP6" s="61"/>
      <c r="AQ6" s="66"/>
      <c r="AR6" s="65"/>
      <c r="AS6" s="61"/>
      <c r="AT6" s="66"/>
      <c r="AU6" s="65"/>
      <c r="AV6" s="61"/>
      <c r="AW6" s="66"/>
      <c r="AX6" s="65"/>
      <c r="AY6" s="61"/>
      <c r="AZ6" s="66"/>
      <c r="BA6" s="65"/>
      <c r="BB6" s="61"/>
      <c r="BC6" s="66"/>
      <c r="BD6" s="65"/>
      <c r="BE6" s="61"/>
      <c r="BF6" s="66"/>
      <c r="BG6" s="65"/>
      <c r="BH6" s="61"/>
      <c r="BI6" s="66"/>
      <c r="BJ6" s="65"/>
      <c r="BK6" s="61"/>
      <c r="BL6" s="66"/>
      <c r="BM6" s="65"/>
      <c r="BN6" s="61"/>
      <c r="BO6" s="66"/>
      <c r="BP6" s="65"/>
      <c r="BQ6" s="61"/>
      <c r="BR6" s="66"/>
      <c r="BS6" s="65"/>
      <c r="BT6" s="61"/>
      <c r="BU6" s="66"/>
      <c r="BV6" s="65"/>
      <c r="BW6" s="61"/>
      <c r="BX6" s="66"/>
      <c r="BY6" s="65"/>
      <c r="BZ6" s="61"/>
      <c r="CA6" s="66"/>
      <c r="CB6" s="65"/>
      <c r="CC6" s="61"/>
      <c r="CD6" s="66"/>
      <c r="CE6" s="65"/>
      <c r="CF6" s="61"/>
      <c r="CG6" s="66"/>
      <c r="CH6" s="65"/>
      <c r="CI6" s="61"/>
      <c r="CJ6" s="66"/>
      <c r="CK6" s="65"/>
      <c r="CL6" s="61"/>
      <c r="CM6" s="66"/>
      <c r="CN6" s="65"/>
      <c r="CO6" s="61"/>
      <c r="CP6" s="66"/>
      <c r="CQ6" s="65"/>
      <c r="CR6" s="61"/>
      <c r="CS6" s="66"/>
      <c r="CT6" s="65"/>
      <c r="CU6" s="61"/>
      <c r="CV6" s="66"/>
      <c r="CW6" s="65"/>
      <c r="CX6" s="61"/>
      <c r="CY6" s="66"/>
      <c r="CZ6" s="65"/>
      <c r="DA6" s="61"/>
      <c r="DB6" s="66"/>
      <c r="DC6" s="65"/>
      <c r="DD6" s="61"/>
      <c r="DE6" s="66"/>
      <c r="DF6" s="65"/>
      <c r="DG6" s="61"/>
      <c r="DH6" s="66"/>
      <c r="DI6" s="65"/>
      <c r="DJ6" s="61"/>
      <c r="DK6" s="66"/>
      <c r="DL6" s="65"/>
      <c r="DM6" s="61"/>
      <c r="DN6" s="66"/>
      <c r="DO6" s="65"/>
      <c r="DP6" s="61"/>
      <c r="DQ6" s="66"/>
      <c r="DR6" s="65"/>
      <c r="DS6" s="61"/>
      <c r="DT6" s="66"/>
      <c r="DU6" s="65"/>
      <c r="DV6" s="61"/>
      <c r="DW6" s="66"/>
      <c r="DX6" s="65"/>
      <c r="DY6" s="61"/>
      <c r="DZ6" s="66"/>
      <c r="EA6" s="65"/>
      <c r="EB6" s="61"/>
      <c r="EC6" s="66"/>
      <c r="ED6" s="65"/>
      <c r="EE6" s="61"/>
      <c r="EF6" s="66"/>
      <c r="EG6" s="65"/>
      <c r="EH6" s="61"/>
      <c r="EI6" s="66"/>
      <c r="EJ6" s="65"/>
      <c r="EK6" s="61"/>
      <c r="EL6" s="66"/>
      <c r="EM6" s="65"/>
      <c r="EN6" s="61"/>
      <c r="EO6" s="66"/>
      <c r="EP6" s="65"/>
      <c r="EQ6" s="61"/>
      <c r="ER6" s="66"/>
      <c r="ES6" s="65"/>
      <c r="ET6" s="61"/>
      <c r="EU6" s="66"/>
      <c r="EV6" s="65"/>
      <c r="EW6" s="61"/>
      <c r="EX6" s="66"/>
      <c r="EY6" s="65"/>
      <c r="EZ6" s="61"/>
      <c r="FA6" s="66"/>
      <c r="FB6" s="65"/>
      <c r="FC6" s="61"/>
      <c r="FD6" s="66"/>
      <c r="FE6" s="65"/>
      <c r="FF6" s="61"/>
      <c r="FG6" s="66"/>
      <c r="FH6" s="65"/>
      <c r="FI6" s="61"/>
      <c r="FJ6" s="66"/>
      <c r="FK6" s="65"/>
      <c r="FL6" s="61"/>
      <c r="FM6" s="66"/>
      <c r="FN6" s="65"/>
      <c r="FO6" s="61"/>
      <c r="FP6" s="66"/>
      <c r="FQ6" s="65"/>
      <c r="FR6" s="61"/>
      <c r="FS6" s="66"/>
      <c r="FT6" s="65"/>
      <c r="FU6" s="61"/>
      <c r="FV6" s="66"/>
      <c r="FW6" s="65"/>
      <c r="FX6" s="61"/>
      <c r="FY6" s="66"/>
      <c r="FZ6" s="65"/>
      <c r="GA6" s="61"/>
      <c r="GB6" s="66"/>
      <c r="GC6" s="48"/>
      <c r="GD6" s="48"/>
      <c r="GE6" s="48"/>
      <c r="GF6" s="48"/>
    </row>
    <row r="7" spans="1:188" s="45" customFormat="1" ht="48" customHeight="1">
      <c r="A7" s="57">
        <v>4</v>
      </c>
      <c r="B7" s="151" t="str">
        <f>リース車両内訳表!D8</f>
        <v>1BOX</v>
      </c>
      <c r="C7" s="109">
        <f>リース車両内訳表!K8</f>
        <v>46113</v>
      </c>
      <c r="D7" s="109">
        <f>リース車両内訳表!L8</f>
        <v>49003</v>
      </c>
      <c r="E7" s="51"/>
      <c r="F7" s="125"/>
      <c r="G7" s="66"/>
      <c r="H7" s="65"/>
      <c r="I7" s="61"/>
      <c r="J7" s="66"/>
      <c r="K7" s="65"/>
      <c r="L7" s="61"/>
      <c r="M7" s="66"/>
      <c r="N7" s="65"/>
      <c r="O7" s="61"/>
      <c r="P7" s="66"/>
      <c r="Q7" s="65"/>
      <c r="R7" s="61"/>
      <c r="S7" s="66"/>
      <c r="T7" s="65"/>
      <c r="U7" s="61"/>
      <c r="V7" s="66"/>
      <c r="W7" s="65"/>
      <c r="X7" s="61"/>
      <c r="Y7" s="66"/>
      <c r="Z7" s="65"/>
      <c r="AA7" s="61"/>
      <c r="AB7" s="66"/>
      <c r="AC7" s="65"/>
      <c r="AD7" s="61"/>
      <c r="AE7" s="66"/>
      <c r="AF7" s="65"/>
      <c r="AG7" s="61"/>
      <c r="AH7" s="66"/>
      <c r="AI7" s="65"/>
      <c r="AJ7" s="61"/>
      <c r="AK7" s="66"/>
      <c r="AL7" s="65"/>
      <c r="AM7" s="61"/>
      <c r="AN7" s="66"/>
      <c r="AO7" s="65"/>
      <c r="AP7" s="61"/>
      <c r="AQ7" s="66"/>
      <c r="AR7" s="65"/>
      <c r="AS7" s="61"/>
      <c r="AT7" s="66"/>
      <c r="AU7" s="65"/>
      <c r="AV7" s="61"/>
      <c r="AW7" s="66"/>
      <c r="AX7" s="65"/>
      <c r="AY7" s="61"/>
      <c r="AZ7" s="66"/>
      <c r="BA7" s="65"/>
      <c r="BB7" s="61"/>
      <c r="BC7" s="66"/>
      <c r="BD7" s="65"/>
      <c r="BE7" s="61"/>
      <c r="BF7" s="66"/>
      <c r="BG7" s="65"/>
      <c r="BH7" s="61"/>
      <c r="BI7" s="66"/>
      <c r="BJ7" s="65"/>
      <c r="BK7" s="61"/>
      <c r="BL7" s="66"/>
      <c r="BM7" s="65"/>
      <c r="BN7" s="61"/>
      <c r="BO7" s="66"/>
      <c r="BP7" s="65"/>
      <c r="BQ7" s="61"/>
      <c r="BR7" s="66"/>
      <c r="BS7" s="65"/>
      <c r="BT7" s="61"/>
      <c r="BU7" s="66"/>
      <c r="BV7" s="65"/>
      <c r="BW7" s="61"/>
      <c r="BX7" s="66"/>
      <c r="BY7" s="65"/>
      <c r="BZ7" s="61"/>
      <c r="CA7" s="66"/>
      <c r="CB7" s="65"/>
      <c r="CC7" s="61"/>
      <c r="CD7" s="66"/>
      <c r="CE7" s="65"/>
      <c r="CF7" s="61"/>
      <c r="CG7" s="66"/>
      <c r="CH7" s="65"/>
      <c r="CI7" s="61"/>
      <c r="CJ7" s="66"/>
      <c r="CK7" s="65"/>
      <c r="CL7" s="61"/>
      <c r="CM7" s="66"/>
      <c r="CN7" s="65"/>
      <c r="CO7" s="61"/>
      <c r="CP7" s="66"/>
      <c r="CQ7" s="65"/>
      <c r="CR7" s="61"/>
      <c r="CS7" s="66"/>
      <c r="CT7" s="65"/>
      <c r="CU7" s="61"/>
      <c r="CV7" s="66"/>
      <c r="CW7" s="65"/>
      <c r="CX7" s="61"/>
      <c r="CY7" s="66"/>
      <c r="CZ7" s="65"/>
      <c r="DA7" s="61"/>
      <c r="DB7" s="66"/>
      <c r="DC7" s="65"/>
      <c r="DD7" s="61"/>
      <c r="DE7" s="66"/>
      <c r="DF7" s="65"/>
      <c r="DG7" s="61"/>
      <c r="DH7" s="66"/>
      <c r="DI7" s="65"/>
      <c r="DJ7" s="61"/>
      <c r="DK7" s="66"/>
      <c r="DL7" s="65"/>
      <c r="DM7" s="61"/>
      <c r="DN7" s="66"/>
      <c r="DO7" s="65"/>
      <c r="DP7" s="61"/>
      <c r="DQ7" s="66"/>
      <c r="DR7" s="65"/>
      <c r="DS7" s="61"/>
      <c r="DT7" s="66"/>
      <c r="DU7" s="65"/>
      <c r="DV7" s="61"/>
      <c r="DW7" s="66"/>
      <c r="DX7" s="65"/>
      <c r="DY7" s="61"/>
      <c r="DZ7" s="66"/>
      <c r="EA7" s="65"/>
      <c r="EB7" s="61"/>
      <c r="EC7" s="66"/>
      <c r="ED7" s="65"/>
      <c r="EE7" s="61"/>
      <c r="EF7" s="66"/>
      <c r="EG7" s="65"/>
      <c r="EH7" s="61"/>
      <c r="EI7" s="66"/>
      <c r="EJ7" s="65"/>
      <c r="EK7" s="61"/>
      <c r="EL7" s="66"/>
      <c r="EM7" s="65"/>
      <c r="EN7" s="61"/>
      <c r="EO7" s="66"/>
      <c r="EP7" s="65"/>
      <c r="EQ7" s="61"/>
      <c r="ER7" s="66"/>
      <c r="ES7" s="65"/>
      <c r="ET7" s="61"/>
      <c r="EU7" s="66"/>
      <c r="EV7" s="65"/>
      <c r="EW7" s="61"/>
      <c r="EX7" s="66"/>
      <c r="EY7" s="65"/>
      <c r="EZ7" s="61"/>
      <c r="FA7" s="66"/>
      <c r="FB7" s="65"/>
      <c r="FC7" s="61"/>
      <c r="FD7" s="66"/>
      <c r="FE7" s="65"/>
      <c r="FF7" s="61"/>
      <c r="FG7" s="66"/>
      <c r="FH7" s="65"/>
      <c r="FI7" s="61"/>
      <c r="FJ7" s="66"/>
      <c r="FK7" s="65"/>
      <c r="FL7" s="61"/>
      <c r="FM7" s="66"/>
      <c r="FN7" s="65"/>
      <c r="FO7" s="61"/>
      <c r="FP7" s="66"/>
      <c r="FQ7" s="65"/>
      <c r="FR7" s="61"/>
      <c r="FS7" s="66"/>
      <c r="FT7" s="65"/>
      <c r="FU7" s="61"/>
      <c r="FV7" s="66"/>
      <c r="FW7" s="65"/>
      <c r="FX7" s="61"/>
      <c r="FY7" s="66"/>
      <c r="FZ7" s="65"/>
      <c r="GA7" s="61"/>
      <c r="GB7" s="66"/>
      <c r="GC7" s="48"/>
      <c r="GD7" s="48"/>
      <c r="GE7" s="48"/>
      <c r="GF7" s="48"/>
    </row>
    <row r="8" spans="1:188" s="45" customFormat="1" ht="48" customHeight="1">
      <c r="A8" s="57">
        <v>5</v>
      </c>
      <c r="B8" s="151" t="str">
        <f>リース車両内訳表!D9</f>
        <v>1BOX</v>
      </c>
      <c r="C8" s="109">
        <f>リース車両内訳表!K9</f>
        <v>46113</v>
      </c>
      <c r="D8" s="109">
        <f>リース車両内訳表!L9</f>
        <v>49003</v>
      </c>
      <c r="E8" s="51"/>
      <c r="F8" s="125"/>
      <c r="G8" s="66"/>
      <c r="H8" s="65"/>
      <c r="I8" s="61"/>
      <c r="J8" s="66"/>
      <c r="K8" s="65"/>
      <c r="L8" s="61"/>
      <c r="M8" s="66"/>
      <c r="N8" s="65"/>
      <c r="O8" s="61"/>
      <c r="P8" s="66"/>
      <c r="Q8" s="65"/>
      <c r="R8" s="61"/>
      <c r="S8" s="66"/>
      <c r="T8" s="65"/>
      <c r="U8" s="61"/>
      <c r="V8" s="66"/>
      <c r="W8" s="65"/>
      <c r="X8" s="61"/>
      <c r="Y8" s="66"/>
      <c r="Z8" s="65"/>
      <c r="AA8" s="61"/>
      <c r="AB8" s="66"/>
      <c r="AC8" s="65"/>
      <c r="AD8" s="61"/>
      <c r="AE8" s="66"/>
      <c r="AF8" s="65"/>
      <c r="AG8" s="61"/>
      <c r="AH8" s="66"/>
      <c r="AI8" s="65"/>
      <c r="AJ8" s="61"/>
      <c r="AK8" s="66"/>
      <c r="AL8" s="65"/>
      <c r="AM8" s="61"/>
      <c r="AN8" s="66"/>
      <c r="AO8" s="65"/>
      <c r="AP8" s="61"/>
      <c r="AQ8" s="66"/>
      <c r="AR8" s="65"/>
      <c r="AS8" s="61"/>
      <c r="AT8" s="66"/>
      <c r="AU8" s="65"/>
      <c r="AV8" s="61"/>
      <c r="AW8" s="66"/>
      <c r="AX8" s="65"/>
      <c r="AY8" s="61"/>
      <c r="AZ8" s="66"/>
      <c r="BA8" s="65"/>
      <c r="BB8" s="61"/>
      <c r="BC8" s="66"/>
      <c r="BD8" s="65"/>
      <c r="BE8" s="61"/>
      <c r="BF8" s="66"/>
      <c r="BG8" s="65"/>
      <c r="BH8" s="61"/>
      <c r="BI8" s="66"/>
      <c r="BJ8" s="65"/>
      <c r="BK8" s="61"/>
      <c r="BL8" s="66"/>
      <c r="BM8" s="65"/>
      <c r="BN8" s="61"/>
      <c r="BO8" s="66"/>
      <c r="BP8" s="65"/>
      <c r="BQ8" s="61"/>
      <c r="BR8" s="66"/>
      <c r="BS8" s="65"/>
      <c r="BT8" s="61"/>
      <c r="BU8" s="66"/>
      <c r="BV8" s="65"/>
      <c r="BW8" s="61"/>
      <c r="BX8" s="66"/>
      <c r="BY8" s="65"/>
      <c r="BZ8" s="61"/>
      <c r="CA8" s="66"/>
      <c r="CB8" s="65"/>
      <c r="CC8" s="61"/>
      <c r="CD8" s="66"/>
      <c r="CE8" s="65"/>
      <c r="CF8" s="61"/>
      <c r="CG8" s="66"/>
      <c r="CH8" s="65"/>
      <c r="CI8" s="61"/>
      <c r="CJ8" s="66"/>
      <c r="CK8" s="65"/>
      <c r="CL8" s="61"/>
      <c r="CM8" s="66"/>
      <c r="CN8" s="65"/>
      <c r="CO8" s="61"/>
      <c r="CP8" s="66"/>
      <c r="CQ8" s="65"/>
      <c r="CR8" s="61"/>
      <c r="CS8" s="66"/>
      <c r="CT8" s="65"/>
      <c r="CU8" s="61"/>
      <c r="CV8" s="66"/>
      <c r="CW8" s="65"/>
      <c r="CX8" s="61"/>
      <c r="CY8" s="66"/>
      <c r="CZ8" s="65"/>
      <c r="DA8" s="61"/>
      <c r="DB8" s="66"/>
      <c r="DC8" s="65"/>
      <c r="DD8" s="61"/>
      <c r="DE8" s="66"/>
      <c r="DF8" s="65"/>
      <c r="DG8" s="61"/>
      <c r="DH8" s="66"/>
      <c r="DI8" s="65"/>
      <c r="DJ8" s="61"/>
      <c r="DK8" s="66"/>
      <c r="DL8" s="65"/>
      <c r="DM8" s="61"/>
      <c r="DN8" s="66"/>
      <c r="DO8" s="65"/>
      <c r="DP8" s="61"/>
      <c r="DQ8" s="66"/>
      <c r="DR8" s="65"/>
      <c r="DS8" s="61"/>
      <c r="DT8" s="66"/>
      <c r="DU8" s="65"/>
      <c r="DV8" s="61"/>
      <c r="DW8" s="66"/>
      <c r="DX8" s="65"/>
      <c r="DY8" s="61"/>
      <c r="DZ8" s="66"/>
      <c r="EA8" s="65"/>
      <c r="EB8" s="61"/>
      <c r="EC8" s="66"/>
      <c r="ED8" s="65"/>
      <c r="EE8" s="61"/>
      <c r="EF8" s="66"/>
      <c r="EG8" s="65"/>
      <c r="EH8" s="61"/>
      <c r="EI8" s="66"/>
      <c r="EJ8" s="65"/>
      <c r="EK8" s="61"/>
      <c r="EL8" s="66"/>
      <c r="EM8" s="65"/>
      <c r="EN8" s="61"/>
      <c r="EO8" s="66"/>
      <c r="EP8" s="65"/>
      <c r="EQ8" s="61"/>
      <c r="ER8" s="66"/>
      <c r="ES8" s="65"/>
      <c r="ET8" s="61"/>
      <c r="EU8" s="66"/>
      <c r="EV8" s="65"/>
      <c r="EW8" s="61"/>
      <c r="EX8" s="66"/>
      <c r="EY8" s="65"/>
      <c r="EZ8" s="61"/>
      <c r="FA8" s="66"/>
      <c r="FB8" s="65"/>
      <c r="FC8" s="61"/>
      <c r="FD8" s="66"/>
      <c r="FE8" s="65"/>
      <c r="FF8" s="61"/>
      <c r="FG8" s="66"/>
      <c r="FH8" s="65"/>
      <c r="FI8" s="61"/>
      <c r="FJ8" s="66"/>
      <c r="FK8" s="65"/>
      <c r="FL8" s="61"/>
      <c r="FM8" s="66"/>
      <c r="FN8" s="65"/>
      <c r="FO8" s="61"/>
      <c r="FP8" s="66"/>
      <c r="FQ8" s="65"/>
      <c r="FR8" s="61"/>
      <c r="FS8" s="66"/>
      <c r="FT8" s="65"/>
      <c r="FU8" s="61"/>
      <c r="FV8" s="66"/>
      <c r="FW8" s="65"/>
      <c r="FX8" s="61"/>
      <c r="FY8" s="66"/>
      <c r="FZ8" s="65"/>
      <c r="GA8" s="61"/>
      <c r="GB8" s="66"/>
      <c r="GC8" s="48"/>
      <c r="GD8" s="48"/>
      <c r="GE8" s="48"/>
      <c r="GF8" s="48"/>
    </row>
    <row r="9" spans="1:188" s="45" customFormat="1" ht="48" customHeight="1">
      <c r="A9" s="57">
        <v>6</v>
      </c>
      <c r="B9" s="151" t="str">
        <f>リース車両内訳表!D10</f>
        <v>1BOX</v>
      </c>
      <c r="C9" s="109">
        <f>リース車両内訳表!K10</f>
        <v>46113</v>
      </c>
      <c r="D9" s="109">
        <f>リース車両内訳表!L10</f>
        <v>49003</v>
      </c>
      <c r="E9" s="65"/>
      <c r="F9" s="127"/>
      <c r="G9" s="66"/>
      <c r="H9" s="65"/>
      <c r="I9" s="61"/>
      <c r="J9" s="66"/>
      <c r="K9" s="65"/>
      <c r="L9" s="61"/>
      <c r="M9" s="66"/>
      <c r="N9" s="65"/>
      <c r="O9" s="61"/>
      <c r="P9" s="66"/>
      <c r="Q9" s="65"/>
      <c r="R9" s="61"/>
      <c r="S9" s="66"/>
      <c r="T9" s="65"/>
      <c r="U9" s="61"/>
      <c r="V9" s="66"/>
      <c r="W9" s="65"/>
      <c r="X9" s="61"/>
      <c r="Y9" s="66"/>
      <c r="Z9" s="65"/>
      <c r="AA9" s="61"/>
      <c r="AB9" s="66"/>
      <c r="AC9" s="65"/>
      <c r="AD9" s="61"/>
      <c r="AE9" s="66"/>
      <c r="AF9" s="65"/>
      <c r="AG9" s="61"/>
      <c r="AH9" s="66"/>
      <c r="AI9" s="65"/>
      <c r="AJ9" s="61"/>
      <c r="AK9" s="66"/>
      <c r="AL9" s="65"/>
      <c r="AM9" s="61"/>
      <c r="AN9" s="66"/>
      <c r="AO9" s="65"/>
      <c r="AP9" s="61"/>
      <c r="AQ9" s="66"/>
      <c r="AR9" s="65"/>
      <c r="AS9" s="61"/>
      <c r="AT9" s="66"/>
      <c r="AU9" s="65"/>
      <c r="AV9" s="61"/>
      <c r="AW9" s="66"/>
      <c r="AX9" s="65"/>
      <c r="AY9" s="61"/>
      <c r="AZ9" s="66"/>
      <c r="BA9" s="65"/>
      <c r="BB9" s="61"/>
      <c r="BC9" s="66"/>
      <c r="BD9" s="65"/>
      <c r="BE9" s="61"/>
      <c r="BF9" s="66"/>
      <c r="BG9" s="65"/>
      <c r="BH9" s="61"/>
      <c r="BI9" s="66"/>
      <c r="BJ9" s="65"/>
      <c r="BK9" s="61"/>
      <c r="BL9" s="66"/>
      <c r="BM9" s="65"/>
      <c r="BN9" s="61"/>
      <c r="BO9" s="66"/>
      <c r="BP9" s="65"/>
      <c r="BQ9" s="61"/>
      <c r="BR9" s="66"/>
      <c r="BS9" s="65"/>
      <c r="BT9" s="61"/>
      <c r="BU9" s="66"/>
      <c r="BV9" s="65"/>
      <c r="BW9" s="61"/>
      <c r="BX9" s="66"/>
      <c r="BY9" s="65"/>
      <c r="BZ9" s="61"/>
      <c r="CA9" s="66"/>
      <c r="CB9" s="65"/>
      <c r="CC9" s="61"/>
      <c r="CD9" s="66"/>
      <c r="CE9" s="65"/>
      <c r="CF9" s="61"/>
      <c r="CG9" s="66"/>
      <c r="CH9" s="65"/>
      <c r="CI9" s="61"/>
      <c r="CJ9" s="66"/>
      <c r="CK9" s="65"/>
      <c r="CL9" s="61"/>
      <c r="CM9" s="66"/>
      <c r="CN9" s="65"/>
      <c r="CO9" s="61"/>
      <c r="CP9" s="66"/>
      <c r="CQ9" s="65"/>
      <c r="CR9" s="61"/>
      <c r="CS9" s="66"/>
      <c r="CT9" s="65"/>
      <c r="CU9" s="61"/>
      <c r="CV9" s="66"/>
      <c r="CW9" s="65"/>
      <c r="CX9" s="61"/>
      <c r="CY9" s="66"/>
      <c r="CZ9" s="65"/>
      <c r="DA9" s="61"/>
      <c r="DB9" s="66"/>
      <c r="DC9" s="65"/>
      <c r="DD9" s="61"/>
      <c r="DE9" s="66"/>
      <c r="DF9" s="65"/>
      <c r="DG9" s="61"/>
      <c r="DH9" s="66"/>
      <c r="DI9" s="65"/>
      <c r="DJ9" s="61"/>
      <c r="DK9" s="66"/>
      <c r="DL9" s="65"/>
      <c r="DM9" s="61"/>
      <c r="DN9" s="66"/>
      <c r="DO9" s="65"/>
      <c r="DP9" s="61"/>
      <c r="DQ9" s="66"/>
      <c r="DR9" s="65"/>
      <c r="DS9" s="61"/>
      <c r="DT9" s="66"/>
      <c r="DU9" s="65"/>
      <c r="DV9" s="61"/>
      <c r="DW9" s="66"/>
      <c r="DX9" s="65"/>
      <c r="DY9" s="61"/>
      <c r="DZ9" s="66"/>
      <c r="EA9" s="65"/>
      <c r="EB9" s="61"/>
      <c r="EC9" s="66"/>
      <c r="ED9" s="65"/>
      <c r="EE9" s="61"/>
      <c r="EF9" s="66"/>
      <c r="EG9" s="65"/>
      <c r="EH9" s="61"/>
      <c r="EI9" s="66"/>
      <c r="EJ9" s="65"/>
      <c r="EK9" s="61"/>
      <c r="EL9" s="66"/>
      <c r="EM9" s="65"/>
      <c r="EN9" s="61"/>
      <c r="EO9" s="66"/>
      <c r="EP9" s="65"/>
      <c r="EQ9" s="61"/>
      <c r="ER9" s="66"/>
      <c r="ES9" s="65"/>
      <c r="ET9" s="61"/>
      <c r="EU9" s="66"/>
      <c r="EV9" s="65"/>
      <c r="EW9" s="61"/>
      <c r="EX9" s="66"/>
      <c r="EY9" s="65"/>
      <c r="EZ9" s="61"/>
      <c r="FA9" s="66"/>
      <c r="FB9" s="65"/>
      <c r="FC9" s="61"/>
      <c r="FD9" s="66"/>
      <c r="FE9" s="65"/>
      <c r="FF9" s="61"/>
      <c r="FG9" s="66"/>
      <c r="FH9" s="65"/>
      <c r="FI9" s="61"/>
      <c r="FJ9" s="66"/>
      <c r="FK9" s="65"/>
      <c r="FL9" s="61"/>
      <c r="FM9" s="66"/>
      <c r="FN9" s="65"/>
      <c r="FO9" s="61"/>
      <c r="FP9" s="66"/>
      <c r="FQ9" s="65"/>
      <c r="FR9" s="61"/>
      <c r="FS9" s="66"/>
      <c r="FT9" s="65"/>
      <c r="FU9" s="61"/>
      <c r="FV9" s="66"/>
      <c r="FW9" s="65"/>
      <c r="FX9" s="61"/>
      <c r="FY9" s="66"/>
      <c r="FZ9" s="65"/>
      <c r="GA9" s="61"/>
      <c r="GB9" s="66"/>
      <c r="GC9" s="48"/>
      <c r="GD9" s="48"/>
      <c r="GE9" s="48"/>
      <c r="GF9" s="48"/>
    </row>
    <row r="10" spans="1:188" s="45" customFormat="1" ht="48" customHeight="1">
      <c r="A10" s="57">
        <v>7</v>
      </c>
      <c r="B10" s="151" t="str">
        <f>リース車両内訳表!D11</f>
        <v>1BOX</v>
      </c>
      <c r="C10" s="109">
        <f>リース車両内訳表!K11</f>
        <v>46113</v>
      </c>
      <c r="D10" s="109">
        <f>リース車両内訳表!L11</f>
        <v>49003</v>
      </c>
      <c r="E10" s="65"/>
      <c r="F10" s="127"/>
      <c r="G10" s="66"/>
      <c r="H10" s="65"/>
      <c r="I10" s="61"/>
      <c r="J10" s="66"/>
      <c r="K10" s="65"/>
      <c r="L10" s="61"/>
      <c r="M10" s="66"/>
      <c r="N10" s="65"/>
      <c r="O10" s="61"/>
      <c r="P10" s="66"/>
      <c r="Q10" s="65"/>
      <c r="R10" s="61"/>
      <c r="S10" s="66"/>
      <c r="T10" s="65"/>
      <c r="U10" s="61"/>
      <c r="V10" s="66"/>
      <c r="W10" s="65"/>
      <c r="X10" s="61"/>
      <c r="Y10" s="66"/>
      <c r="Z10" s="65"/>
      <c r="AA10" s="61"/>
      <c r="AB10" s="66"/>
      <c r="AC10" s="65"/>
      <c r="AD10" s="61"/>
      <c r="AE10" s="66"/>
      <c r="AF10" s="65"/>
      <c r="AG10" s="61"/>
      <c r="AH10" s="66"/>
      <c r="AI10" s="65"/>
      <c r="AJ10" s="61"/>
      <c r="AK10" s="66"/>
      <c r="AL10" s="65"/>
      <c r="AM10" s="61"/>
      <c r="AN10" s="66"/>
      <c r="AO10" s="65"/>
      <c r="AP10" s="61"/>
      <c r="AQ10" s="66"/>
      <c r="AR10" s="65"/>
      <c r="AS10" s="61"/>
      <c r="AT10" s="66"/>
      <c r="AU10" s="65"/>
      <c r="AV10" s="61"/>
      <c r="AW10" s="66"/>
      <c r="AX10" s="65"/>
      <c r="AY10" s="61"/>
      <c r="AZ10" s="66"/>
      <c r="BA10" s="65"/>
      <c r="BB10" s="61"/>
      <c r="BC10" s="66"/>
      <c r="BD10" s="65"/>
      <c r="BE10" s="61"/>
      <c r="BF10" s="66"/>
      <c r="BG10" s="65"/>
      <c r="BH10" s="61"/>
      <c r="BI10" s="66"/>
      <c r="BJ10" s="65"/>
      <c r="BK10" s="61"/>
      <c r="BL10" s="66"/>
      <c r="BM10" s="65"/>
      <c r="BN10" s="61"/>
      <c r="BO10" s="66"/>
      <c r="BP10" s="65"/>
      <c r="BQ10" s="61"/>
      <c r="BR10" s="66"/>
      <c r="BS10" s="65"/>
      <c r="BT10" s="61"/>
      <c r="BU10" s="66"/>
      <c r="BV10" s="65"/>
      <c r="BW10" s="61"/>
      <c r="BX10" s="66"/>
      <c r="BY10" s="65"/>
      <c r="BZ10" s="61"/>
      <c r="CA10" s="66"/>
      <c r="CB10" s="65"/>
      <c r="CC10" s="61"/>
      <c r="CD10" s="66"/>
      <c r="CE10" s="65"/>
      <c r="CF10" s="61"/>
      <c r="CG10" s="66"/>
      <c r="CH10" s="65"/>
      <c r="CI10" s="61"/>
      <c r="CJ10" s="66"/>
      <c r="CK10" s="65"/>
      <c r="CL10" s="61"/>
      <c r="CM10" s="66"/>
      <c r="CN10" s="65"/>
      <c r="CO10" s="61"/>
      <c r="CP10" s="66"/>
      <c r="CQ10" s="65"/>
      <c r="CR10" s="61"/>
      <c r="CS10" s="66"/>
      <c r="CT10" s="65"/>
      <c r="CU10" s="61"/>
      <c r="CV10" s="66"/>
      <c r="CW10" s="65"/>
      <c r="CX10" s="61"/>
      <c r="CY10" s="66"/>
      <c r="CZ10" s="65"/>
      <c r="DA10" s="61"/>
      <c r="DB10" s="66"/>
      <c r="DC10" s="65"/>
      <c r="DD10" s="61"/>
      <c r="DE10" s="66"/>
      <c r="DF10" s="65"/>
      <c r="DG10" s="61"/>
      <c r="DH10" s="66"/>
      <c r="DI10" s="65"/>
      <c r="DJ10" s="61"/>
      <c r="DK10" s="66"/>
      <c r="DL10" s="65"/>
      <c r="DM10" s="61"/>
      <c r="DN10" s="66"/>
      <c r="DO10" s="65"/>
      <c r="DP10" s="61"/>
      <c r="DQ10" s="66"/>
      <c r="DR10" s="65"/>
      <c r="DS10" s="61"/>
      <c r="DT10" s="66"/>
      <c r="DU10" s="65"/>
      <c r="DV10" s="61"/>
      <c r="DW10" s="66"/>
      <c r="DX10" s="65"/>
      <c r="DY10" s="61"/>
      <c r="DZ10" s="66"/>
      <c r="EA10" s="65"/>
      <c r="EB10" s="61"/>
      <c r="EC10" s="66"/>
      <c r="ED10" s="65"/>
      <c r="EE10" s="61"/>
      <c r="EF10" s="66"/>
      <c r="EG10" s="65"/>
      <c r="EH10" s="61"/>
      <c r="EI10" s="66"/>
      <c r="EJ10" s="65"/>
      <c r="EK10" s="61"/>
      <c r="EL10" s="66"/>
      <c r="EM10" s="65"/>
      <c r="EN10" s="61"/>
      <c r="EO10" s="66"/>
      <c r="EP10" s="65"/>
      <c r="EQ10" s="61"/>
      <c r="ER10" s="66"/>
      <c r="ES10" s="65"/>
      <c r="ET10" s="61"/>
      <c r="EU10" s="66"/>
      <c r="EV10" s="65"/>
      <c r="EW10" s="61"/>
      <c r="EX10" s="66"/>
      <c r="EY10" s="65"/>
      <c r="EZ10" s="61"/>
      <c r="FA10" s="66"/>
      <c r="FB10" s="65"/>
      <c r="FC10" s="61"/>
      <c r="FD10" s="66"/>
      <c r="FE10" s="65"/>
      <c r="FF10" s="61"/>
      <c r="FG10" s="66"/>
      <c r="FH10" s="65"/>
      <c r="FI10" s="61"/>
      <c r="FJ10" s="66"/>
      <c r="FK10" s="65"/>
      <c r="FL10" s="61"/>
      <c r="FM10" s="66"/>
      <c r="FN10" s="65"/>
      <c r="FO10" s="61"/>
      <c r="FP10" s="66"/>
      <c r="FQ10" s="65"/>
      <c r="FR10" s="61"/>
      <c r="FS10" s="66"/>
      <c r="FT10" s="65"/>
      <c r="FU10" s="61"/>
      <c r="FV10" s="66"/>
      <c r="FW10" s="65"/>
      <c r="FX10" s="61"/>
      <c r="FY10" s="66"/>
      <c r="FZ10" s="65"/>
      <c r="GA10" s="61"/>
      <c r="GB10" s="66"/>
      <c r="GC10" s="48"/>
      <c r="GD10" s="48"/>
      <c r="GE10" s="48"/>
      <c r="GF10" s="48"/>
    </row>
    <row r="11" spans="1:188" s="45" customFormat="1" ht="48" customHeight="1">
      <c r="A11" s="57">
        <v>8</v>
      </c>
      <c r="B11" s="151" t="str">
        <f>リース車両内訳表!D12</f>
        <v>1BOX</v>
      </c>
      <c r="C11" s="109">
        <f>リース車両内訳表!K12</f>
        <v>46113</v>
      </c>
      <c r="D11" s="109">
        <f>リース車両内訳表!L12</f>
        <v>49003</v>
      </c>
      <c r="E11" s="65"/>
      <c r="F11" s="127"/>
      <c r="G11" s="66"/>
      <c r="H11" s="65"/>
      <c r="I11" s="61"/>
      <c r="J11" s="66"/>
      <c r="K11" s="65"/>
      <c r="L11" s="61"/>
      <c r="M11" s="66"/>
      <c r="N11" s="65"/>
      <c r="O11" s="61"/>
      <c r="P11" s="66"/>
      <c r="Q11" s="65"/>
      <c r="R11" s="61"/>
      <c r="S11" s="66"/>
      <c r="T11" s="65"/>
      <c r="U11" s="61"/>
      <c r="V11" s="66"/>
      <c r="W11" s="65"/>
      <c r="X11" s="61"/>
      <c r="Y11" s="66"/>
      <c r="Z11" s="65"/>
      <c r="AA11" s="61"/>
      <c r="AB11" s="66"/>
      <c r="AC11" s="65"/>
      <c r="AD11" s="61"/>
      <c r="AE11" s="66"/>
      <c r="AF11" s="65"/>
      <c r="AG11" s="61"/>
      <c r="AH11" s="66"/>
      <c r="AI11" s="65"/>
      <c r="AJ11" s="61"/>
      <c r="AK11" s="66"/>
      <c r="AL11" s="65"/>
      <c r="AM11" s="61"/>
      <c r="AN11" s="66"/>
      <c r="AO11" s="65"/>
      <c r="AP11" s="61"/>
      <c r="AQ11" s="66"/>
      <c r="AR11" s="65"/>
      <c r="AS11" s="61"/>
      <c r="AT11" s="66"/>
      <c r="AU11" s="65"/>
      <c r="AV11" s="61"/>
      <c r="AW11" s="66"/>
      <c r="AX11" s="65"/>
      <c r="AY11" s="61"/>
      <c r="AZ11" s="66"/>
      <c r="BA11" s="65"/>
      <c r="BB11" s="61"/>
      <c r="BC11" s="66"/>
      <c r="BD11" s="65"/>
      <c r="BE11" s="61"/>
      <c r="BF11" s="66"/>
      <c r="BG11" s="65"/>
      <c r="BH11" s="61"/>
      <c r="BI11" s="66"/>
      <c r="BJ11" s="65"/>
      <c r="BK11" s="61"/>
      <c r="BL11" s="66"/>
      <c r="BM11" s="65"/>
      <c r="BN11" s="61"/>
      <c r="BO11" s="66"/>
      <c r="BP11" s="65"/>
      <c r="BQ11" s="61"/>
      <c r="BR11" s="66"/>
      <c r="BS11" s="65"/>
      <c r="BT11" s="61"/>
      <c r="BU11" s="66"/>
      <c r="BV11" s="65"/>
      <c r="BW11" s="61"/>
      <c r="BX11" s="66"/>
      <c r="BY11" s="65"/>
      <c r="BZ11" s="61"/>
      <c r="CA11" s="66"/>
      <c r="CB11" s="65"/>
      <c r="CC11" s="61"/>
      <c r="CD11" s="66"/>
      <c r="CE11" s="65"/>
      <c r="CF11" s="61"/>
      <c r="CG11" s="66"/>
      <c r="CH11" s="65"/>
      <c r="CI11" s="61"/>
      <c r="CJ11" s="66"/>
      <c r="CK11" s="65"/>
      <c r="CL11" s="61"/>
      <c r="CM11" s="66"/>
      <c r="CN11" s="65"/>
      <c r="CO11" s="61"/>
      <c r="CP11" s="66"/>
      <c r="CQ11" s="65"/>
      <c r="CR11" s="61"/>
      <c r="CS11" s="66"/>
      <c r="CT11" s="65"/>
      <c r="CU11" s="61"/>
      <c r="CV11" s="66"/>
      <c r="CW11" s="65"/>
      <c r="CX11" s="61"/>
      <c r="CY11" s="66"/>
      <c r="CZ11" s="65"/>
      <c r="DA11" s="61"/>
      <c r="DB11" s="66"/>
      <c r="DC11" s="65"/>
      <c r="DD11" s="61"/>
      <c r="DE11" s="66"/>
      <c r="DF11" s="65"/>
      <c r="DG11" s="61"/>
      <c r="DH11" s="66"/>
      <c r="DI11" s="65"/>
      <c r="DJ11" s="61"/>
      <c r="DK11" s="66"/>
      <c r="DL11" s="65"/>
      <c r="DM11" s="61"/>
      <c r="DN11" s="66"/>
      <c r="DO11" s="65"/>
      <c r="DP11" s="61"/>
      <c r="DQ11" s="66"/>
      <c r="DR11" s="65"/>
      <c r="DS11" s="61"/>
      <c r="DT11" s="66"/>
      <c r="DU11" s="65"/>
      <c r="DV11" s="61"/>
      <c r="DW11" s="66"/>
      <c r="DX11" s="65"/>
      <c r="DY11" s="61"/>
      <c r="DZ11" s="66"/>
      <c r="EA11" s="65"/>
      <c r="EB11" s="61"/>
      <c r="EC11" s="66"/>
      <c r="ED11" s="65"/>
      <c r="EE11" s="61"/>
      <c r="EF11" s="66"/>
      <c r="EG11" s="65"/>
      <c r="EH11" s="61"/>
      <c r="EI11" s="66"/>
      <c r="EJ11" s="65"/>
      <c r="EK11" s="61"/>
      <c r="EL11" s="66"/>
      <c r="EM11" s="65"/>
      <c r="EN11" s="61"/>
      <c r="EO11" s="66"/>
      <c r="EP11" s="65"/>
      <c r="EQ11" s="61"/>
      <c r="ER11" s="66"/>
      <c r="ES11" s="65"/>
      <c r="ET11" s="61"/>
      <c r="EU11" s="66"/>
      <c r="EV11" s="65"/>
      <c r="EW11" s="61"/>
      <c r="EX11" s="66"/>
      <c r="EY11" s="65"/>
      <c r="EZ11" s="61"/>
      <c r="FA11" s="66"/>
      <c r="FB11" s="65"/>
      <c r="FC11" s="61"/>
      <c r="FD11" s="66"/>
      <c r="FE11" s="65"/>
      <c r="FF11" s="61"/>
      <c r="FG11" s="66"/>
      <c r="FH11" s="65"/>
      <c r="FI11" s="61"/>
      <c r="FJ11" s="66"/>
      <c r="FK11" s="65"/>
      <c r="FL11" s="61"/>
      <c r="FM11" s="66"/>
      <c r="FN11" s="65"/>
      <c r="FO11" s="61"/>
      <c r="FP11" s="66"/>
      <c r="FQ11" s="65"/>
      <c r="FR11" s="61"/>
      <c r="FS11" s="66"/>
      <c r="FT11" s="65"/>
      <c r="FU11" s="61"/>
      <c r="FV11" s="66"/>
      <c r="FW11" s="65"/>
      <c r="FX11" s="61"/>
      <c r="FY11" s="66"/>
      <c r="FZ11" s="65"/>
      <c r="GA11" s="61"/>
      <c r="GB11" s="66"/>
      <c r="GC11" s="48"/>
      <c r="GD11" s="48"/>
      <c r="GE11" s="48"/>
      <c r="GF11" s="48"/>
    </row>
    <row r="12" spans="1:188" s="45" customFormat="1" ht="48" customHeight="1">
      <c r="A12" s="57">
        <v>9</v>
      </c>
      <c r="B12" s="151" t="str">
        <f>リース車両内訳表!D13</f>
        <v>1BOX</v>
      </c>
      <c r="C12" s="109">
        <f>リース車両内訳表!K13</f>
        <v>46143</v>
      </c>
      <c r="D12" s="109">
        <f>リース車両内訳表!L13</f>
        <v>49034</v>
      </c>
      <c r="E12" s="58"/>
      <c r="F12" s="55"/>
      <c r="G12" s="56"/>
      <c r="H12" s="51"/>
      <c r="I12" s="122"/>
      <c r="J12" s="52"/>
      <c r="K12" s="53"/>
      <c r="L12" s="50"/>
      <c r="M12" s="52"/>
      <c r="N12" s="53"/>
      <c r="O12" s="50"/>
      <c r="P12" s="52"/>
      <c r="Q12" s="53"/>
      <c r="R12" s="50"/>
      <c r="S12" s="52"/>
      <c r="T12" s="53"/>
      <c r="U12" s="50"/>
      <c r="V12" s="52"/>
      <c r="W12" s="53"/>
      <c r="X12" s="50"/>
      <c r="Y12" s="52"/>
      <c r="Z12" s="53"/>
      <c r="AA12" s="50"/>
      <c r="AB12" s="52"/>
      <c r="AC12" s="53"/>
      <c r="AD12" s="50"/>
      <c r="AE12" s="52"/>
      <c r="AF12" s="65"/>
      <c r="AG12" s="61"/>
      <c r="AH12" s="59"/>
      <c r="AI12" s="65"/>
      <c r="AJ12" s="61"/>
      <c r="AK12" s="59"/>
      <c r="AL12" s="65"/>
      <c r="AM12" s="61"/>
      <c r="AN12" s="66"/>
      <c r="AO12" s="65"/>
      <c r="AP12" s="61"/>
      <c r="AQ12" s="59"/>
      <c r="AR12" s="65"/>
      <c r="AS12" s="61"/>
      <c r="AT12" s="59"/>
      <c r="AU12" s="65"/>
      <c r="AV12" s="61"/>
      <c r="AW12" s="59"/>
      <c r="AX12" s="65"/>
      <c r="AY12" s="61"/>
      <c r="AZ12" s="59"/>
      <c r="BA12" s="65"/>
      <c r="BB12" s="61"/>
      <c r="BC12" s="59"/>
      <c r="BD12" s="65"/>
      <c r="BE12" s="61"/>
      <c r="BF12" s="59"/>
      <c r="BG12" s="65"/>
      <c r="BH12" s="61"/>
      <c r="BI12" s="59"/>
      <c r="BJ12" s="65"/>
      <c r="BK12" s="61"/>
      <c r="BL12" s="59"/>
      <c r="BM12" s="65"/>
      <c r="BN12" s="61"/>
      <c r="BO12" s="59"/>
      <c r="BP12" s="65"/>
      <c r="BQ12" s="61"/>
      <c r="BR12" s="59"/>
      <c r="BS12" s="65"/>
      <c r="BT12" s="61"/>
      <c r="BU12" s="59"/>
      <c r="BV12" s="53"/>
      <c r="BW12" s="50"/>
      <c r="BX12" s="52"/>
      <c r="BY12" s="62"/>
      <c r="BZ12" s="61"/>
      <c r="CA12" s="60"/>
      <c r="CB12" s="62"/>
      <c r="CC12" s="61"/>
      <c r="CD12" s="60"/>
      <c r="CE12" s="62"/>
      <c r="CF12" s="61"/>
      <c r="CG12" s="60"/>
      <c r="CH12" s="62"/>
      <c r="CI12" s="61"/>
      <c r="CJ12" s="60"/>
      <c r="CK12" s="62"/>
      <c r="CL12" s="61"/>
      <c r="CM12" s="60"/>
      <c r="CN12" s="62"/>
      <c r="CO12" s="61"/>
      <c r="CP12" s="60"/>
      <c r="CQ12" s="62"/>
      <c r="CR12" s="61"/>
      <c r="CS12" s="60"/>
      <c r="CT12" s="62"/>
      <c r="CU12" s="61"/>
      <c r="CV12" s="60"/>
      <c r="CW12" s="62"/>
      <c r="CX12" s="61"/>
      <c r="CY12" s="60"/>
      <c r="CZ12" s="62"/>
      <c r="DA12" s="61"/>
      <c r="DB12" s="60"/>
      <c r="DC12" s="62"/>
      <c r="DD12" s="61"/>
      <c r="DE12" s="60"/>
      <c r="DF12" s="62"/>
      <c r="DG12" s="61"/>
      <c r="DH12" s="60"/>
      <c r="DI12" s="62"/>
      <c r="DJ12" s="61"/>
      <c r="DK12" s="60"/>
      <c r="DL12" s="62"/>
      <c r="DM12" s="61"/>
      <c r="DN12" s="60"/>
      <c r="DO12" s="62"/>
      <c r="DP12" s="61"/>
      <c r="DQ12" s="60"/>
      <c r="DR12" s="62"/>
      <c r="DS12" s="61"/>
      <c r="DT12" s="60"/>
      <c r="DU12" s="62"/>
      <c r="DV12" s="61"/>
      <c r="DW12" s="60"/>
      <c r="DX12" s="62"/>
      <c r="DY12" s="61"/>
      <c r="DZ12" s="60"/>
      <c r="EA12" s="62"/>
      <c r="EB12" s="61"/>
      <c r="EC12" s="60"/>
      <c r="ED12" s="62"/>
      <c r="EE12" s="61"/>
      <c r="EF12" s="60"/>
      <c r="EG12" s="62"/>
      <c r="EH12" s="61"/>
      <c r="EI12" s="60"/>
      <c r="EJ12" s="62"/>
      <c r="EK12" s="61"/>
      <c r="EL12" s="60"/>
      <c r="EM12" s="62"/>
      <c r="EN12" s="61"/>
      <c r="EO12" s="60"/>
      <c r="EP12" s="62"/>
      <c r="EQ12" s="61"/>
      <c r="ER12" s="60"/>
      <c r="ES12" s="62"/>
      <c r="ET12" s="61"/>
      <c r="EU12" s="60"/>
      <c r="EV12" s="62"/>
      <c r="EW12" s="61"/>
      <c r="EX12" s="60"/>
      <c r="EY12" s="62"/>
      <c r="EZ12" s="61"/>
      <c r="FA12" s="60"/>
      <c r="FB12" s="62"/>
      <c r="FC12" s="61"/>
      <c r="FD12" s="60"/>
      <c r="FE12" s="62"/>
      <c r="FF12" s="61"/>
      <c r="FG12" s="60"/>
      <c r="FH12" s="62"/>
      <c r="FI12" s="61"/>
      <c r="FJ12" s="60"/>
      <c r="FK12" s="62"/>
      <c r="FL12" s="61"/>
      <c r="FM12" s="60"/>
      <c r="FN12" s="62"/>
      <c r="FO12" s="61"/>
      <c r="FP12" s="60"/>
      <c r="FQ12" s="62"/>
      <c r="FR12" s="61"/>
      <c r="FS12" s="60"/>
      <c r="FT12" s="62"/>
      <c r="FU12" s="61"/>
      <c r="FV12" s="60"/>
      <c r="FW12" s="62"/>
      <c r="FX12" s="61"/>
      <c r="FY12" s="60"/>
      <c r="FZ12" s="62"/>
      <c r="GA12" s="61"/>
      <c r="GB12" s="60"/>
      <c r="GC12" s="48"/>
      <c r="GD12" s="48"/>
      <c r="GE12" s="48"/>
      <c r="GF12" s="48"/>
    </row>
    <row r="13" spans="1:188" s="45" customFormat="1" ht="48" customHeight="1">
      <c r="A13" s="57">
        <v>10</v>
      </c>
      <c r="B13" s="151" t="str">
        <f>リース車両内訳表!D14</f>
        <v>1BOX</v>
      </c>
      <c r="C13" s="109">
        <f>リース車両内訳表!K14</f>
        <v>46143</v>
      </c>
      <c r="D13" s="109">
        <f>リース車両内訳表!L14</f>
        <v>49034</v>
      </c>
      <c r="E13" s="58"/>
      <c r="F13" s="55"/>
      <c r="G13" s="56"/>
      <c r="H13" s="51"/>
      <c r="I13" s="122"/>
      <c r="J13" s="52"/>
      <c r="K13" s="53"/>
      <c r="L13" s="50"/>
      <c r="M13" s="52"/>
      <c r="N13" s="53"/>
      <c r="O13" s="50"/>
      <c r="P13" s="52"/>
      <c r="Q13" s="53"/>
      <c r="R13" s="50"/>
      <c r="S13" s="52"/>
      <c r="T13" s="53"/>
      <c r="U13" s="50"/>
      <c r="V13" s="52"/>
      <c r="W13" s="53"/>
      <c r="X13" s="50"/>
      <c r="Y13" s="52"/>
      <c r="Z13" s="53"/>
      <c r="AA13" s="50"/>
      <c r="AB13" s="52"/>
      <c r="AC13" s="53"/>
      <c r="AD13" s="50"/>
      <c r="AE13" s="52"/>
      <c r="AF13" s="53"/>
      <c r="AG13" s="50"/>
      <c r="AH13" s="52"/>
      <c r="AI13" s="53"/>
      <c r="AJ13" s="50"/>
      <c r="AK13" s="52"/>
      <c r="AL13" s="53"/>
      <c r="AM13" s="50"/>
      <c r="AN13" s="52"/>
      <c r="AO13" s="53"/>
      <c r="AP13" s="50"/>
      <c r="AQ13" s="52"/>
      <c r="AR13" s="53"/>
      <c r="AS13" s="50"/>
      <c r="AT13" s="52"/>
      <c r="AU13" s="53"/>
      <c r="AV13" s="50"/>
      <c r="AW13" s="52"/>
      <c r="AX13" s="53"/>
      <c r="AY13" s="50"/>
      <c r="AZ13" s="52"/>
      <c r="BA13" s="53"/>
      <c r="BB13" s="50"/>
      <c r="BC13" s="52"/>
      <c r="BD13" s="53"/>
      <c r="BE13" s="50"/>
      <c r="BF13" s="52"/>
      <c r="BG13" s="53"/>
      <c r="BH13" s="50"/>
      <c r="BI13" s="52"/>
      <c r="BJ13" s="53"/>
      <c r="BK13" s="50"/>
      <c r="BL13" s="52"/>
      <c r="BM13" s="53"/>
      <c r="BN13" s="50"/>
      <c r="BO13" s="52"/>
      <c r="BP13" s="53"/>
      <c r="BQ13" s="50"/>
      <c r="BR13" s="52"/>
      <c r="BS13" s="53"/>
      <c r="BT13" s="50"/>
      <c r="BU13" s="52"/>
      <c r="BV13" s="53"/>
      <c r="BW13" s="50"/>
      <c r="BX13" s="52"/>
      <c r="BY13" s="53"/>
      <c r="BZ13" s="50"/>
      <c r="CA13" s="52"/>
      <c r="CB13" s="53"/>
      <c r="CC13" s="50"/>
      <c r="CD13" s="52"/>
      <c r="CE13" s="53"/>
      <c r="CF13" s="50"/>
      <c r="CG13" s="52"/>
      <c r="CH13" s="53"/>
      <c r="CI13" s="50"/>
      <c r="CJ13" s="52"/>
      <c r="CK13" s="53"/>
      <c r="CL13" s="50"/>
      <c r="CM13" s="52"/>
      <c r="CN13" s="53"/>
      <c r="CO13" s="50"/>
      <c r="CP13" s="52"/>
      <c r="CQ13" s="53"/>
      <c r="CR13" s="50"/>
      <c r="CS13" s="52"/>
      <c r="CT13" s="53"/>
      <c r="CU13" s="50"/>
      <c r="CV13" s="52"/>
      <c r="CW13" s="53"/>
      <c r="CX13" s="50"/>
      <c r="CY13" s="52"/>
      <c r="CZ13" s="53"/>
      <c r="DA13" s="50"/>
      <c r="DB13" s="52"/>
      <c r="DC13" s="53"/>
      <c r="DD13" s="50"/>
      <c r="DE13" s="52"/>
      <c r="DF13" s="53"/>
      <c r="DG13" s="50"/>
      <c r="DH13" s="52"/>
      <c r="DI13" s="53"/>
      <c r="DJ13" s="50"/>
      <c r="DK13" s="52"/>
      <c r="DL13" s="53"/>
      <c r="DM13" s="50"/>
      <c r="DN13" s="52"/>
      <c r="DO13" s="53"/>
      <c r="DP13" s="50"/>
      <c r="DQ13" s="52"/>
      <c r="DR13" s="53"/>
      <c r="DS13" s="50"/>
      <c r="DT13" s="52"/>
      <c r="DU13" s="53"/>
      <c r="DV13" s="50"/>
      <c r="DW13" s="52"/>
      <c r="DX13" s="53"/>
      <c r="DY13" s="50"/>
      <c r="DZ13" s="52"/>
      <c r="EA13" s="53"/>
      <c r="EB13" s="50"/>
      <c r="EC13" s="52"/>
      <c r="ED13" s="53"/>
      <c r="EE13" s="50"/>
      <c r="EF13" s="52"/>
      <c r="EG13" s="53"/>
      <c r="EH13" s="50"/>
      <c r="EI13" s="52"/>
      <c r="EJ13" s="53"/>
      <c r="EK13" s="50"/>
      <c r="EL13" s="52"/>
      <c r="EM13" s="53"/>
      <c r="EN13" s="50"/>
      <c r="EO13" s="52"/>
      <c r="EP13" s="53"/>
      <c r="EQ13" s="50"/>
      <c r="ER13" s="52"/>
      <c r="ES13" s="53"/>
      <c r="ET13" s="50"/>
      <c r="EU13" s="52"/>
      <c r="EV13" s="53"/>
      <c r="EW13" s="50"/>
      <c r="EX13" s="52"/>
      <c r="EY13" s="53"/>
      <c r="EZ13" s="50"/>
      <c r="FA13" s="52"/>
      <c r="FB13" s="53"/>
      <c r="FC13" s="50"/>
      <c r="FD13" s="52"/>
      <c r="FE13" s="53"/>
      <c r="FF13" s="50"/>
      <c r="FG13" s="52"/>
      <c r="FH13" s="53"/>
      <c r="FI13" s="50"/>
      <c r="FJ13" s="52"/>
      <c r="FK13" s="53"/>
      <c r="FL13" s="50"/>
      <c r="FM13" s="52"/>
      <c r="FN13" s="53"/>
      <c r="FO13" s="50"/>
      <c r="FP13" s="52"/>
      <c r="FQ13" s="53"/>
      <c r="FR13" s="50"/>
      <c r="FS13" s="52"/>
      <c r="FT13" s="53"/>
      <c r="FU13" s="50"/>
      <c r="FV13" s="52"/>
      <c r="FW13" s="53"/>
      <c r="FX13" s="50"/>
      <c r="FY13" s="52"/>
      <c r="FZ13" s="53"/>
      <c r="GA13" s="50"/>
      <c r="GB13" s="52"/>
      <c r="GC13" s="48"/>
      <c r="GD13" s="48"/>
      <c r="GE13" s="48"/>
      <c r="GF13" s="48"/>
    </row>
    <row r="14" spans="1:188" s="45" customFormat="1" ht="48" customHeight="1">
      <c r="A14" s="57">
        <v>11</v>
      </c>
      <c r="B14" s="151" t="str">
        <f>リース車両内訳表!D15</f>
        <v>1BOX</v>
      </c>
      <c r="C14" s="109">
        <f>リース車両内訳表!K15</f>
        <v>46174</v>
      </c>
      <c r="D14" s="109">
        <f>リース車両内訳表!L15</f>
        <v>49064</v>
      </c>
      <c r="E14" s="58"/>
      <c r="F14" s="55"/>
      <c r="G14" s="56"/>
      <c r="H14" s="58"/>
      <c r="I14" s="55"/>
      <c r="J14" s="56"/>
      <c r="K14" s="53"/>
      <c r="L14" s="50"/>
      <c r="M14" s="52"/>
      <c r="N14" s="53"/>
      <c r="O14" s="50"/>
      <c r="P14" s="52"/>
      <c r="Q14" s="53"/>
      <c r="R14" s="50"/>
      <c r="S14" s="52"/>
      <c r="T14" s="53"/>
      <c r="U14" s="50"/>
      <c r="V14" s="52"/>
      <c r="W14" s="53"/>
      <c r="X14" s="50"/>
      <c r="Y14" s="52"/>
      <c r="Z14" s="53"/>
      <c r="AA14" s="50"/>
      <c r="AB14" s="52"/>
      <c r="AC14" s="53"/>
      <c r="AD14" s="50"/>
      <c r="AE14" s="52"/>
      <c r="AF14" s="65"/>
      <c r="AG14" s="61"/>
      <c r="AH14" s="59"/>
      <c r="AI14" s="53"/>
      <c r="AJ14" s="50"/>
      <c r="AK14" s="54"/>
      <c r="AL14" s="53"/>
      <c r="AM14" s="50"/>
      <c r="AN14" s="52"/>
      <c r="AO14" s="53"/>
      <c r="AP14" s="50"/>
      <c r="AQ14" s="54"/>
      <c r="AR14" s="53"/>
      <c r="AS14" s="50"/>
      <c r="AT14" s="54"/>
      <c r="AU14" s="53"/>
      <c r="AV14" s="50"/>
      <c r="AW14" s="54"/>
      <c r="AX14" s="53"/>
      <c r="AY14" s="50"/>
      <c r="AZ14" s="54"/>
      <c r="BA14" s="53"/>
      <c r="BB14" s="50"/>
      <c r="BC14" s="54"/>
      <c r="BD14" s="53"/>
      <c r="BE14" s="50"/>
      <c r="BF14" s="54"/>
      <c r="BG14" s="53"/>
      <c r="BH14" s="50"/>
      <c r="BI14" s="54"/>
      <c r="BJ14" s="53"/>
      <c r="BK14" s="50"/>
      <c r="BL14" s="54"/>
      <c r="BM14" s="53"/>
      <c r="BN14" s="50"/>
      <c r="BO14" s="54"/>
      <c r="BP14" s="53"/>
      <c r="BQ14" s="50"/>
      <c r="BR14" s="54"/>
      <c r="BS14" s="53"/>
      <c r="BT14" s="50"/>
      <c r="BU14" s="54"/>
      <c r="BV14" s="53"/>
      <c r="BW14" s="50"/>
      <c r="BX14" s="52"/>
      <c r="BY14" s="51"/>
      <c r="BZ14" s="50"/>
      <c r="CA14" s="49"/>
      <c r="CB14" s="51"/>
      <c r="CC14" s="50"/>
      <c r="CD14" s="49"/>
      <c r="CE14" s="51"/>
      <c r="CF14" s="50"/>
      <c r="CG14" s="49"/>
      <c r="CH14" s="51"/>
      <c r="CI14" s="50"/>
      <c r="CJ14" s="49"/>
      <c r="CK14" s="51"/>
      <c r="CL14" s="50"/>
      <c r="CM14" s="49"/>
      <c r="CN14" s="51"/>
      <c r="CO14" s="50"/>
      <c r="CP14" s="49"/>
      <c r="CQ14" s="51"/>
      <c r="CR14" s="50"/>
      <c r="CS14" s="49"/>
      <c r="CT14" s="51"/>
      <c r="CU14" s="50"/>
      <c r="CV14" s="49"/>
      <c r="CW14" s="51"/>
      <c r="CX14" s="50"/>
      <c r="CY14" s="49"/>
      <c r="CZ14" s="51"/>
      <c r="DA14" s="50"/>
      <c r="DB14" s="49"/>
      <c r="DC14" s="51"/>
      <c r="DD14" s="50"/>
      <c r="DE14" s="49"/>
      <c r="DF14" s="51"/>
      <c r="DG14" s="50"/>
      <c r="DH14" s="49"/>
      <c r="DI14" s="51"/>
      <c r="DJ14" s="50"/>
      <c r="DK14" s="49"/>
      <c r="DL14" s="51"/>
      <c r="DM14" s="50"/>
      <c r="DN14" s="49"/>
      <c r="DO14" s="51"/>
      <c r="DP14" s="50"/>
      <c r="DQ14" s="49"/>
      <c r="DR14" s="51"/>
      <c r="DS14" s="50"/>
      <c r="DT14" s="49"/>
      <c r="DU14" s="51"/>
      <c r="DV14" s="50"/>
      <c r="DW14" s="49"/>
      <c r="DX14" s="51"/>
      <c r="DY14" s="50"/>
      <c r="DZ14" s="49"/>
      <c r="EA14" s="51"/>
      <c r="EB14" s="50"/>
      <c r="EC14" s="49"/>
      <c r="ED14" s="51"/>
      <c r="EE14" s="50"/>
      <c r="EF14" s="49"/>
      <c r="EG14" s="51"/>
      <c r="EH14" s="50"/>
      <c r="EI14" s="49"/>
      <c r="EJ14" s="51"/>
      <c r="EK14" s="50"/>
      <c r="EL14" s="49"/>
      <c r="EM14" s="51"/>
      <c r="EN14" s="50"/>
      <c r="EO14" s="49"/>
      <c r="EP14" s="51"/>
      <c r="EQ14" s="50"/>
      <c r="ER14" s="49"/>
      <c r="ES14" s="51"/>
      <c r="ET14" s="50"/>
      <c r="EU14" s="49"/>
      <c r="EV14" s="51"/>
      <c r="EW14" s="50"/>
      <c r="EX14" s="49"/>
      <c r="EY14" s="51"/>
      <c r="EZ14" s="50"/>
      <c r="FA14" s="49"/>
      <c r="FB14" s="51"/>
      <c r="FC14" s="50"/>
      <c r="FD14" s="49"/>
      <c r="FE14" s="51"/>
      <c r="FF14" s="50"/>
      <c r="FG14" s="49"/>
      <c r="FH14" s="51"/>
      <c r="FI14" s="50"/>
      <c r="FJ14" s="49"/>
      <c r="FK14" s="51"/>
      <c r="FL14" s="50"/>
      <c r="FM14" s="49"/>
      <c r="FN14" s="51"/>
      <c r="FO14" s="50"/>
      <c r="FP14" s="49"/>
      <c r="FQ14" s="51"/>
      <c r="FR14" s="50"/>
      <c r="FS14" s="49"/>
      <c r="FT14" s="51"/>
      <c r="FU14" s="50"/>
      <c r="FV14" s="49"/>
      <c r="FW14" s="51"/>
      <c r="FX14" s="50"/>
      <c r="FY14" s="49"/>
      <c r="FZ14" s="51"/>
      <c r="GA14" s="50"/>
      <c r="GB14" s="49"/>
      <c r="GC14" s="48"/>
      <c r="GD14" s="48"/>
      <c r="GE14" s="48"/>
      <c r="GF14" s="48"/>
    </row>
    <row r="15" spans="1:188" s="45" customFormat="1" ht="48" customHeight="1">
      <c r="A15" s="57">
        <v>12</v>
      </c>
      <c r="B15" s="151" t="str">
        <f>リース車両内訳表!D16</f>
        <v>1BOX</v>
      </c>
      <c r="C15" s="109">
        <f>リース車両内訳表!K16</f>
        <v>46447</v>
      </c>
      <c r="D15" s="109">
        <f>リース車両内訳表!L16</f>
        <v>49340</v>
      </c>
      <c r="E15" s="58"/>
      <c r="F15" s="55"/>
      <c r="G15" s="56"/>
      <c r="H15" s="58"/>
      <c r="I15" s="55"/>
      <c r="J15" s="56"/>
      <c r="K15" s="58"/>
      <c r="L15" s="55"/>
      <c r="M15" s="56"/>
      <c r="N15" s="58"/>
      <c r="O15" s="55"/>
      <c r="P15" s="56"/>
      <c r="Q15" s="58"/>
      <c r="R15" s="55"/>
      <c r="S15" s="56"/>
      <c r="T15" s="58"/>
      <c r="U15" s="55"/>
      <c r="V15" s="56"/>
      <c r="W15" s="58"/>
      <c r="X15" s="55"/>
      <c r="Y15" s="56"/>
      <c r="Z15" s="58"/>
      <c r="AA15" s="55"/>
      <c r="AB15" s="56"/>
      <c r="AC15" s="58"/>
      <c r="AD15" s="55"/>
      <c r="AE15" s="56"/>
      <c r="AF15" s="58"/>
      <c r="AG15" s="55"/>
      <c r="AH15" s="56"/>
      <c r="AI15" s="58"/>
      <c r="AJ15" s="55"/>
      <c r="AK15" s="56"/>
      <c r="AL15" s="53"/>
      <c r="AM15" s="50"/>
      <c r="AN15" s="52"/>
      <c r="AO15" s="53"/>
      <c r="AP15" s="50"/>
      <c r="AQ15" s="54"/>
      <c r="AR15" s="53"/>
      <c r="AS15" s="50"/>
      <c r="AT15" s="54"/>
      <c r="AU15" s="53"/>
      <c r="AV15" s="50"/>
      <c r="AW15" s="54"/>
      <c r="AX15" s="53"/>
      <c r="AY15" s="50"/>
      <c r="AZ15" s="54"/>
      <c r="BA15" s="53"/>
      <c r="BB15" s="50"/>
      <c r="BC15" s="54"/>
      <c r="BD15" s="53"/>
      <c r="BE15" s="50"/>
      <c r="BF15" s="54"/>
      <c r="BG15" s="53"/>
      <c r="BH15" s="50"/>
      <c r="BI15" s="54"/>
      <c r="BJ15" s="53"/>
      <c r="BK15" s="50"/>
      <c r="BL15" s="54"/>
      <c r="BM15" s="53"/>
      <c r="BN15" s="50"/>
      <c r="BO15" s="54"/>
      <c r="BP15" s="53"/>
      <c r="BQ15" s="50"/>
      <c r="BR15" s="54"/>
      <c r="BS15" s="53"/>
      <c r="BT15" s="50"/>
      <c r="BU15" s="54"/>
      <c r="BV15" s="53"/>
      <c r="BW15" s="50"/>
      <c r="BX15" s="52"/>
      <c r="BY15" s="51"/>
      <c r="BZ15" s="50"/>
      <c r="CA15" s="49"/>
      <c r="CB15" s="51"/>
      <c r="CC15" s="50"/>
      <c r="CD15" s="49"/>
      <c r="CE15" s="51"/>
      <c r="CF15" s="50"/>
      <c r="CG15" s="49"/>
      <c r="CH15" s="51"/>
      <c r="CI15" s="50"/>
      <c r="CJ15" s="49"/>
      <c r="CK15" s="51"/>
      <c r="CL15" s="50"/>
      <c r="CM15" s="49"/>
      <c r="CN15" s="51"/>
      <c r="CO15" s="50"/>
      <c r="CP15" s="49"/>
      <c r="CQ15" s="51"/>
      <c r="CR15" s="50"/>
      <c r="CS15" s="49"/>
      <c r="CT15" s="51"/>
      <c r="CU15" s="50"/>
      <c r="CV15" s="49"/>
      <c r="CW15" s="51"/>
      <c r="CX15" s="50"/>
      <c r="CY15" s="49"/>
      <c r="CZ15" s="51"/>
      <c r="DA15" s="50"/>
      <c r="DB15" s="49"/>
      <c r="DC15" s="51"/>
      <c r="DD15" s="50"/>
      <c r="DE15" s="49"/>
      <c r="DF15" s="51"/>
      <c r="DG15" s="50"/>
      <c r="DH15" s="49"/>
      <c r="DI15" s="51"/>
      <c r="DJ15" s="50"/>
      <c r="DK15" s="49"/>
      <c r="DL15" s="51"/>
      <c r="DM15" s="50"/>
      <c r="DN15" s="49"/>
      <c r="DO15" s="51"/>
      <c r="DP15" s="50"/>
      <c r="DQ15" s="49"/>
      <c r="DR15" s="51"/>
      <c r="DS15" s="50"/>
      <c r="DT15" s="49"/>
      <c r="DU15" s="51"/>
      <c r="DV15" s="50"/>
      <c r="DW15" s="49"/>
      <c r="DX15" s="51"/>
      <c r="DY15" s="50"/>
      <c r="DZ15" s="49"/>
      <c r="EA15" s="51"/>
      <c r="EB15" s="50"/>
      <c r="EC15" s="49"/>
      <c r="ED15" s="51"/>
      <c r="EE15" s="50"/>
      <c r="EF15" s="49"/>
      <c r="EG15" s="51"/>
      <c r="EH15" s="50"/>
      <c r="EI15" s="49"/>
      <c r="EJ15" s="51"/>
      <c r="EK15" s="50"/>
      <c r="EL15" s="49"/>
      <c r="EM15" s="51"/>
      <c r="EN15" s="50"/>
      <c r="EO15" s="49"/>
      <c r="EP15" s="51"/>
      <c r="EQ15" s="50"/>
      <c r="ER15" s="49"/>
      <c r="ES15" s="51"/>
      <c r="ET15" s="50"/>
      <c r="EU15" s="49"/>
      <c r="EV15" s="51"/>
      <c r="EW15" s="50"/>
      <c r="EX15" s="49"/>
      <c r="EY15" s="51"/>
      <c r="EZ15" s="50"/>
      <c r="FA15" s="49"/>
      <c r="FB15" s="51"/>
      <c r="FC15" s="50"/>
      <c r="FD15" s="49"/>
      <c r="FE15" s="51"/>
      <c r="FF15" s="50"/>
      <c r="FG15" s="49"/>
      <c r="FH15" s="51"/>
      <c r="FI15" s="50"/>
      <c r="FJ15" s="49"/>
      <c r="FK15" s="51"/>
      <c r="FL15" s="50"/>
      <c r="FM15" s="49"/>
      <c r="FN15" s="51"/>
      <c r="FO15" s="50"/>
      <c r="FP15" s="49"/>
      <c r="FQ15" s="51"/>
      <c r="FR15" s="50"/>
      <c r="FS15" s="49"/>
      <c r="FT15" s="51"/>
      <c r="FU15" s="50"/>
      <c r="FV15" s="49"/>
      <c r="FW15" s="51"/>
      <c r="FX15" s="50"/>
      <c r="FY15" s="49"/>
      <c r="FZ15" s="51"/>
      <c r="GA15" s="50"/>
      <c r="GB15" s="49"/>
      <c r="GC15" s="48"/>
      <c r="GD15" s="48"/>
      <c r="GE15" s="48"/>
      <c r="GF15" s="48"/>
    </row>
    <row r="16" spans="1:188" s="45" customFormat="1" ht="48" customHeight="1">
      <c r="A16" s="57">
        <v>13</v>
      </c>
      <c r="B16" s="151" t="str">
        <f>リース車両内訳表!D17</f>
        <v>箱型（車高1,660mm以下）</v>
      </c>
      <c r="C16" s="109">
        <f>リース車両内訳表!K17</f>
        <v>46447</v>
      </c>
      <c r="D16" s="109">
        <f>リース車両内訳表!L17</f>
        <v>49340</v>
      </c>
      <c r="E16" s="58"/>
      <c r="F16" s="55"/>
      <c r="G16" s="56"/>
      <c r="H16" s="58"/>
      <c r="I16" s="55"/>
      <c r="J16" s="56"/>
      <c r="K16" s="58"/>
      <c r="L16" s="55"/>
      <c r="M16" s="56"/>
      <c r="N16" s="58"/>
      <c r="O16" s="55"/>
      <c r="P16" s="56"/>
      <c r="Q16" s="58"/>
      <c r="R16" s="55"/>
      <c r="S16" s="56"/>
      <c r="T16" s="58"/>
      <c r="U16" s="55"/>
      <c r="V16" s="56"/>
      <c r="W16" s="58"/>
      <c r="X16" s="55"/>
      <c r="Y16" s="56"/>
      <c r="Z16" s="58"/>
      <c r="AA16" s="55"/>
      <c r="AB16" s="56"/>
      <c r="AC16" s="58"/>
      <c r="AD16" s="55"/>
      <c r="AE16" s="56"/>
      <c r="AF16" s="58"/>
      <c r="AG16" s="55"/>
      <c r="AH16" s="56"/>
      <c r="AI16" s="58"/>
      <c r="AJ16" s="55"/>
      <c r="AK16" s="56"/>
      <c r="AL16" s="53"/>
      <c r="AM16" s="50"/>
      <c r="AN16" s="52"/>
      <c r="AO16" s="53"/>
      <c r="AP16" s="50"/>
      <c r="AQ16" s="52"/>
      <c r="AR16" s="53"/>
      <c r="AS16" s="50"/>
      <c r="AT16" s="52"/>
      <c r="AU16" s="53"/>
      <c r="AV16" s="50"/>
      <c r="AW16" s="52"/>
      <c r="AX16" s="53"/>
      <c r="AY16" s="50"/>
      <c r="AZ16" s="52"/>
      <c r="BA16" s="53"/>
      <c r="BB16" s="50"/>
      <c r="BC16" s="52"/>
      <c r="BD16" s="53"/>
      <c r="BE16" s="50"/>
      <c r="BF16" s="52"/>
      <c r="BG16" s="53"/>
      <c r="BH16" s="50"/>
      <c r="BI16" s="52"/>
      <c r="BJ16" s="53"/>
      <c r="BK16" s="50"/>
      <c r="BL16" s="52"/>
      <c r="BM16" s="53"/>
      <c r="BN16" s="50"/>
      <c r="BO16" s="52"/>
      <c r="BP16" s="53"/>
      <c r="BQ16" s="50"/>
      <c r="BR16" s="52"/>
      <c r="BS16" s="53"/>
      <c r="BT16" s="50"/>
      <c r="BU16" s="52"/>
      <c r="BV16" s="53"/>
      <c r="BW16" s="50"/>
      <c r="BX16" s="52"/>
      <c r="BY16" s="53"/>
      <c r="BZ16" s="50"/>
      <c r="CA16" s="52"/>
      <c r="CB16" s="53"/>
      <c r="CC16" s="50"/>
      <c r="CD16" s="52"/>
      <c r="CE16" s="53"/>
      <c r="CF16" s="50"/>
      <c r="CG16" s="52"/>
      <c r="CH16" s="53"/>
      <c r="CI16" s="50"/>
      <c r="CJ16" s="52"/>
      <c r="CK16" s="53"/>
      <c r="CL16" s="50"/>
      <c r="CM16" s="52"/>
      <c r="CN16" s="53"/>
      <c r="CO16" s="50"/>
      <c r="CP16" s="52"/>
      <c r="CQ16" s="53"/>
      <c r="CR16" s="50"/>
      <c r="CS16" s="52"/>
      <c r="CT16" s="53"/>
      <c r="CU16" s="50"/>
      <c r="CV16" s="52"/>
      <c r="CW16" s="53"/>
      <c r="CX16" s="50"/>
      <c r="CY16" s="52"/>
      <c r="CZ16" s="53"/>
      <c r="DA16" s="50"/>
      <c r="DB16" s="52"/>
      <c r="DC16" s="53"/>
      <c r="DD16" s="50"/>
      <c r="DE16" s="52"/>
      <c r="DF16" s="53"/>
      <c r="DG16" s="50"/>
      <c r="DH16" s="52"/>
      <c r="DI16" s="53"/>
      <c r="DJ16" s="50"/>
      <c r="DK16" s="52"/>
      <c r="DL16" s="53"/>
      <c r="DM16" s="50"/>
      <c r="DN16" s="52"/>
      <c r="DO16" s="53"/>
      <c r="DP16" s="50"/>
      <c r="DQ16" s="52"/>
      <c r="DR16" s="53"/>
      <c r="DS16" s="50"/>
      <c r="DT16" s="52"/>
      <c r="DU16" s="53"/>
      <c r="DV16" s="50"/>
      <c r="DW16" s="52"/>
      <c r="DX16" s="53"/>
      <c r="DY16" s="50"/>
      <c r="DZ16" s="52"/>
      <c r="EA16" s="53"/>
      <c r="EB16" s="50"/>
      <c r="EC16" s="52"/>
      <c r="ED16" s="53"/>
      <c r="EE16" s="50"/>
      <c r="EF16" s="52"/>
      <c r="EG16" s="53"/>
      <c r="EH16" s="50"/>
      <c r="EI16" s="52"/>
      <c r="EJ16" s="53"/>
      <c r="EK16" s="50"/>
      <c r="EL16" s="52"/>
      <c r="EM16" s="53"/>
      <c r="EN16" s="50"/>
      <c r="EO16" s="52"/>
      <c r="EP16" s="53"/>
      <c r="EQ16" s="50"/>
      <c r="ER16" s="52"/>
      <c r="ES16" s="53"/>
      <c r="ET16" s="50"/>
      <c r="EU16" s="52"/>
      <c r="EV16" s="53"/>
      <c r="EW16" s="50"/>
      <c r="EX16" s="52"/>
      <c r="EY16" s="53"/>
      <c r="EZ16" s="50"/>
      <c r="FA16" s="52"/>
      <c r="FB16" s="53"/>
      <c r="FC16" s="50"/>
      <c r="FD16" s="52"/>
      <c r="FE16" s="53"/>
      <c r="FF16" s="50"/>
      <c r="FG16" s="52"/>
      <c r="FH16" s="53"/>
      <c r="FI16" s="50"/>
      <c r="FJ16" s="52"/>
      <c r="FK16" s="53"/>
      <c r="FL16" s="50"/>
      <c r="FM16" s="52"/>
      <c r="FN16" s="53"/>
      <c r="FO16" s="50"/>
      <c r="FP16" s="52"/>
      <c r="FQ16" s="53"/>
      <c r="FR16" s="50"/>
      <c r="FS16" s="52"/>
      <c r="FT16" s="53"/>
      <c r="FU16" s="50"/>
      <c r="FV16" s="52"/>
      <c r="FW16" s="53"/>
      <c r="FX16" s="50"/>
      <c r="FY16" s="52"/>
      <c r="FZ16" s="53"/>
      <c r="GA16" s="50"/>
      <c r="GB16" s="52"/>
      <c r="GC16" s="48"/>
      <c r="GD16" s="48"/>
      <c r="GE16" s="48"/>
      <c r="GF16" s="48"/>
    </row>
    <row r="17" spans="1:188" s="45" customFormat="1" ht="48" customHeight="1">
      <c r="A17" s="57">
        <v>14</v>
      </c>
      <c r="B17" s="151" t="str">
        <f>リース車両内訳表!D18</f>
        <v>1BOX</v>
      </c>
      <c r="C17" s="109">
        <f>リース車両内訳表!K18</f>
        <v>46447</v>
      </c>
      <c r="D17" s="109">
        <f>リース車両内訳表!L18</f>
        <v>49340</v>
      </c>
      <c r="E17" s="58"/>
      <c r="F17" s="55"/>
      <c r="G17" s="56"/>
      <c r="H17" s="58"/>
      <c r="I17" s="55"/>
      <c r="J17" s="56"/>
      <c r="K17" s="58"/>
      <c r="L17" s="55"/>
      <c r="M17" s="56"/>
      <c r="N17" s="58"/>
      <c r="O17" s="55"/>
      <c r="P17" s="56"/>
      <c r="Q17" s="58"/>
      <c r="R17" s="55"/>
      <c r="S17" s="56"/>
      <c r="T17" s="58"/>
      <c r="U17" s="55"/>
      <c r="V17" s="56"/>
      <c r="W17" s="58"/>
      <c r="X17" s="55"/>
      <c r="Y17" s="56"/>
      <c r="Z17" s="58"/>
      <c r="AA17" s="55"/>
      <c r="AB17" s="56"/>
      <c r="AC17" s="58"/>
      <c r="AD17" s="55"/>
      <c r="AE17" s="56"/>
      <c r="AF17" s="58"/>
      <c r="AG17" s="55"/>
      <c r="AH17" s="56"/>
      <c r="AI17" s="58"/>
      <c r="AJ17" s="55"/>
      <c r="AK17" s="56"/>
      <c r="AL17" s="53"/>
      <c r="AM17" s="50"/>
      <c r="AN17" s="52"/>
      <c r="AO17" s="53"/>
      <c r="AP17" s="50"/>
      <c r="AQ17" s="54"/>
      <c r="AR17" s="53"/>
      <c r="AS17" s="50"/>
      <c r="AT17" s="54"/>
      <c r="AU17" s="53"/>
      <c r="AV17" s="50"/>
      <c r="AW17" s="54"/>
      <c r="AX17" s="53"/>
      <c r="AY17" s="50"/>
      <c r="AZ17" s="54"/>
      <c r="BA17" s="53"/>
      <c r="BB17" s="50"/>
      <c r="BC17" s="54"/>
      <c r="BD17" s="53"/>
      <c r="BE17" s="50"/>
      <c r="BF17" s="54"/>
      <c r="BG17" s="53"/>
      <c r="BH17" s="50"/>
      <c r="BI17" s="54"/>
      <c r="BJ17" s="53"/>
      <c r="BK17" s="50"/>
      <c r="BL17" s="54"/>
      <c r="BM17" s="53"/>
      <c r="BN17" s="50"/>
      <c r="BO17" s="54"/>
      <c r="BP17" s="53"/>
      <c r="BQ17" s="50"/>
      <c r="BR17" s="54"/>
      <c r="BS17" s="53"/>
      <c r="BT17" s="50"/>
      <c r="BU17" s="54"/>
      <c r="BV17" s="53"/>
      <c r="BW17" s="50"/>
      <c r="BX17" s="52"/>
      <c r="BY17" s="51"/>
      <c r="BZ17" s="50"/>
      <c r="CA17" s="49"/>
      <c r="CB17" s="51"/>
      <c r="CC17" s="50"/>
      <c r="CD17" s="49"/>
      <c r="CE17" s="51"/>
      <c r="CF17" s="50"/>
      <c r="CG17" s="49"/>
      <c r="CH17" s="51"/>
      <c r="CI17" s="50"/>
      <c r="CJ17" s="49"/>
      <c r="CK17" s="51"/>
      <c r="CL17" s="50"/>
      <c r="CM17" s="49"/>
      <c r="CN17" s="51"/>
      <c r="CO17" s="50"/>
      <c r="CP17" s="49"/>
      <c r="CQ17" s="51"/>
      <c r="CR17" s="50"/>
      <c r="CS17" s="49"/>
      <c r="CT17" s="51"/>
      <c r="CU17" s="50"/>
      <c r="CV17" s="49"/>
      <c r="CW17" s="51"/>
      <c r="CX17" s="50"/>
      <c r="CY17" s="49"/>
      <c r="CZ17" s="51"/>
      <c r="DA17" s="50"/>
      <c r="DB17" s="49"/>
      <c r="DC17" s="51"/>
      <c r="DD17" s="50"/>
      <c r="DE17" s="49"/>
      <c r="DF17" s="51"/>
      <c r="DG17" s="50"/>
      <c r="DH17" s="49"/>
      <c r="DI17" s="51"/>
      <c r="DJ17" s="50"/>
      <c r="DK17" s="49"/>
      <c r="DL17" s="51"/>
      <c r="DM17" s="50"/>
      <c r="DN17" s="49"/>
      <c r="DO17" s="51"/>
      <c r="DP17" s="50"/>
      <c r="DQ17" s="49"/>
      <c r="DR17" s="51"/>
      <c r="DS17" s="50"/>
      <c r="DT17" s="49"/>
      <c r="DU17" s="51"/>
      <c r="DV17" s="50"/>
      <c r="DW17" s="49"/>
      <c r="DX17" s="51"/>
      <c r="DY17" s="50"/>
      <c r="DZ17" s="49"/>
      <c r="EA17" s="51"/>
      <c r="EB17" s="50"/>
      <c r="EC17" s="49"/>
      <c r="ED17" s="51"/>
      <c r="EE17" s="50"/>
      <c r="EF17" s="49"/>
      <c r="EG17" s="51"/>
      <c r="EH17" s="50"/>
      <c r="EI17" s="49"/>
      <c r="EJ17" s="51"/>
      <c r="EK17" s="50"/>
      <c r="EL17" s="49"/>
      <c r="EM17" s="51"/>
      <c r="EN17" s="50"/>
      <c r="EO17" s="49"/>
      <c r="EP17" s="51"/>
      <c r="EQ17" s="50"/>
      <c r="ER17" s="49"/>
      <c r="ES17" s="51"/>
      <c r="ET17" s="50"/>
      <c r="EU17" s="49"/>
      <c r="EV17" s="51"/>
      <c r="EW17" s="50"/>
      <c r="EX17" s="49"/>
      <c r="EY17" s="51"/>
      <c r="EZ17" s="50"/>
      <c r="FA17" s="49"/>
      <c r="FB17" s="51"/>
      <c r="FC17" s="50"/>
      <c r="FD17" s="49"/>
      <c r="FE17" s="51"/>
      <c r="FF17" s="50"/>
      <c r="FG17" s="49"/>
      <c r="FH17" s="51"/>
      <c r="FI17" s="50"/>
      <c r="FJ17" s="49"/>
      <c r="FK17" s="51"/>
      <c r="FL17" s="50"/>
      <c r="FM17" s="49"/>
      <c r="FN17" s="51"/>
      <c r="FO17" s="50"/>
      <c r="FP17" s="49"/>
      <c r="FQ17" s="51"/>
      <c r="FR17" s="50"/>
      <c r="FS17" s="49"/>
      <c r="FT17" s="51"/>
      <c r="FU17" s="50"/>
      <c r="FV17" s="49"/>
      <c r="FW17" s="51"/>
      <c r="FX17" s="50"/>
      <c r="FY17" s="49"/>
      <c r="FZ17" s="51"/>
      <c r="GA17" s="50"/>
      <c r="GB17" s="49"/>
      <c r="GC17" s="48"/>
      <c r="GD17" s="48"/>
      <c r="GE17" s="48"/>
      <c r="GF17" s="48"/>
    </row>
    <row r="18" spans="1:188" s="45" customFormat="1" ht="48" customHeight="1">
      <c r="A18" s="57">
        <v>15</v>
      </c>
      <c r="B18" s="151" t="str">
        <f>リース車両内訳表!D19</f>
        <v>1BOX</v>
      </c>
      <c r="C18" s="109">
        <f>リース車両内訳表!K19</f>
        <v>46447</v>
      </c>
      <c r="D18" s="109">
        <f>リース車両内訳表!L19</f>
        <v>49340</v>
      </c>
      <c r="E18" s="58"/>
      <c r="F18" s="55"/>
      <c r="G18" s="56"/>
      <c r="H18" s="58"/>
      <c r="I18" s="55"/>
      <c r="J18" s="56"/>
      <c r="K18" s="58"/>
      <c r="L18" s="55"/>
      <c r="M18" s="56"/>
      <c r="N18" s="58"/>
      <c r="O18" s="55"/>
      <c r="P18" s="56"/>
      <c r="Q18" s="58"/>
      <c r="R18" s="55"/>
      <c r="S18" s="56"/>
      <c r="T18" s="58"/>
      <c r="U18" s="55"/>
      <c r="V18" s="56"/>
      <c r="W18" s="58"/>
      <c r="X18" s="55"/>
      <c r="Y18" s="56"/>
      <c r="Z18" s="58"/>
      <c r="AA18" s="55"/>
      <c r="AB18" s="56"/>
      <c r="AC18" s="58"/>
      <c r="AD18" s="55"/>
      <c r="AE18" s="56"/>
      <c r="AF18" s="58"/>
      <c r="AG18" s="55"/>
      <c r="AH18" s="56"/>
      <c r="AI18" s="58"/>
      <c r="AJ18" s="55"/>
      <c r="AK18" s="56"/>
      <c r="AL18" s="53"/>
      <c r="AM18" s="50"/>
      <c r="AN18" s="52"/>
      <c r="AO18" s="53"/>
      <c r="AP18" s="50"/>
      <c r="AQ18" s="54"/>
      <c r="AR18" s="53"/>
      <c r="AS18" s="50"/>
      <c r="AT18" s="54"/>
      <c r="AU18" s="53"/>
      <c r="AV18" s="50"/>
      <c r="AW18" s="54"/>
      <c r="AX18" s="53"/>
      <c r="AY18" s="50"/>
      <c r="AZ18" s="54"/>
      <c r="BA18" s="53"/>
      <c r="BB18" s="50"/>
      <c r="BC18" s="54"/>
      <c r="BD18" s="53"/>
      <c r="BE18" s="50"/>
      <c r="BF18" s="54"/>
      <c r="BG18" s="53"/>
      <c r="BH18" s="50"/>
      <c r="BI18" s="54"/>
      <c r="BJ18" s="53"/>
      <c r="BK18" s="50"/>
      <c r="BL18" s="54"/>
      <c r="BM18" s="53"/>
      <c r="BN18" s="50"/>
      <c r="BO18" s="54"/>
      <c r="BP18" s="53"/>
      <c r="BQ18" s="50"/>
      <c r="BR18" s="54"/>
      <c r="BS18" s="53"/>
      <c r="BT18" s="50"/>
      <c r="BU18" s="54"/>
      <c r="BV18" s="53"/>
      <c r="BW18" s="50"/>
      <c r="BX18" s="52"/>
      <c r="BY18" s="51"/>
      <c r="BZ18" s="50"/>
      <c r="CA18" s="49"/>
      <c r="CB18" s="51"/>
      <c r="CC18" s="50"/>
      <c r="CD18" s="49"/>
      <c r="CE18" s="51"/>
      <c r="CF18" s="50"/>
      <c r="CG18" s="49"/>
      <c r="CH18" s="51"/>
      <c r="CI18" s="50"/>
      <c r="CJ18" s="49"/>
      <c r="CK18" s="51"/>
      <c r="CL18" s="50"/>
      <c r="CM18" s="49"/>
      <c r="CN18" s="51"/>
      <c r="CO18" s="50"/>
      <c r="CP18" s="49"/>
      <c r="CQ18" s="51"/>
      <c r="CR18" s="50"/>
      <c r="CS18" s="49"/>
      <c r="CT18" s="51"/>
      <c r="CU18" s="50"/>
      <c r="CV18" s="49"/>
      <c r="CW18" s="51"/>
      <c r="CX18" s="50"/>
      <c r="CY18" s="49"/>
      <c r="CZ18" s="51"/>
      <c r="DA18" s="50"/>
      <c r="DB18" s="49"/>
      <c r="DC18" s="51"/>
      <c r="DD18" s="50"/>
      <c r="DE18" s="49"/>
      <c r="DF18" s="51"/>
      <c r="DG18" s="50"/>
      <c r="DH18" s="49"/>
      <c r="DI18" s="51"/>
      <c r="DJ18" s="50"/>
      <c r="DK18" s="49"/>
      <c r="DL18" s="51"/>
      <c r="DM18" s="50"/>
      <c r="DN18" s="49"/>
      <c r="DO18" s="51"/>
      <c r="DP18" s="50"/>
      <c r="DQ18" s="49"/>
      <c r="DR18" s="51"/>
      <c r="DS18" s="50"/>
      <c r="DT18" s="49"/>
      <c r="DU18" s="51"/>
      <c r="DV18" s="50"/>
      <c r="DW18" s="49"/>
      <c r="DX18" s="51"/>
      <c r="DY18" s="50"/>
      <c r="DZ18" s="49"/>
      <c r="EA18" s="51"/>
      <c r="EB18" s="50"/>
      <c r="EC18" s="49"/>
      <c r="ED18" s="51"/>
      <c r="EE18" s="50"/>
      <c r="EF18" s="49"/>
      <c r="EG18" s="51"/>
      <c r="EH18" s="50"/>
      <c r="EI18" s="49"/>
      <c r="EJ18" s="51"/>
      <c r="EK18" s="50"/>
      <c r="EL18" s="49"/>
      <c r="EM18" s="51"/>
      <c r="EN18" s="50"/>
      <c r="EO18" s="49"/>
      <c r="EP18" s="51"/>
      <c r="EQ18" s="50"/>
      <c r="ER18" s="49"/>
      <c r="ES18" s="51"/>
      <c r="ET18" s="50"/>
      <c r="EU18" s="49"/>
      <c r="EV18" s="51"/>
      <c r="EW18" s="50"/>
      <c r="EX18" s="49"/>
      <c r="EY18" s="51"/>
      <c r="EZ18" s="50"/>
      <c r="FA18" s="49"/>
      <c r="FB18" s="51"/>
      <c r="FC18" s="50"/>
      <c r="FD18" s="49"/>
      <c r="FE18" s="51"/>
      <c r="FF18" s="50"/>
      <c r="FG18" s="49"/>
      <c r="FH18" s="51"/>
      <c r="FI18" s="50"/>
      <c r="FJ18" s="49"/>
      <c r="FK18" s="51"/>
      <c r="FL18" s="50"/>
      <c r="FM18" s="49"/>
      <c r="FN18" s="51"/>
      <c r="FO18" s="50"/>
      <c r="FP18" s="49"/>
      <c r="FQ18" s="51"/>
      <c r="FR18" s="50"/>
      <c r="FS18" s="49"/>
      <c r="FT18" s="51"/>
      <c r="FU18" s="50"/>
      <c r="FV18" s="49"/>
      <c r="FW18" s="51"/>
      <c r="FX18" s="50"/>
      <c r="FY18" s="49"/>
      <c r="FZ18" s="51"/>
      <c r="GA18" s="50"/>
      <c r="GB18" s="49"/>
      <c r="GC18" s="48"/>
      <c r="GD18" s="48"/>
      <c r="GE18" s="48"/>
      <c r="GF18" s="48"/>
    </row>
    <row r="19" spans="1:188" s="45" customFormat="1" ht="48" customHeight="1">
      <c r="A19" s="41"/>
      <c r="B19" s="92"/>
      <c r="C19" s="92"/>
      <c r="D19" s="46" t="s">
        <v>40</v>
      </c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9"/>
      <c r="CS19" s="169"/>
      <c r="CT19" s="169"/>
      <c r="CU19" s="169"/>
      <c r="CV19" s="169"/>
      <c r="CW19" s="169"/>
      <c r="CX19" s="169"/>
      <c r="CY19" s="169"/>
      <c r="CZ19" s="169"/>
      <c r="DA19" s="169"/>
      <c r="DB19" s="169"/>
      <c r="DC19" s="169"/>
      <c r="DD19" s="169"/>
      <c r="DE19" s="169"/>
      <c r="DF19" s="169"/>
      <c r="DG19" s="169"/>
      <c r="DH19" s="169"/>
      <c r="DI19" s="169"/>
      <c r="DJ19" s="169"/>
      <c r="DK19" s="169"/>
      <c r="DL19" s="169"/>
      <c r="DM19" s="169"/>
      <c r="DN19" s="169"/>
      <c r="DO19" s="169"/>
      <c r="DP19" s="169"/>
      <c r="DQ19" s="169"/>
      <c r="DR19" s="169"/>
      <c r="DS19" s="169"/>
      <c r="DT19" s="169"/>
      <c r="DU19" s="169"/>
      <c r="DV19" s="169"/>
      <c r="DW19" s="169"/>
      <c r="DX19" s="169"/>
      <c r="DY19" s="169"/>
      <c r="DZ19" s="169"/>
      <c r="EA19" s="169"/>
      <c r="EB19" s="169"/>
      <c r="EC19" s="169"/>
      <c r="ED19" s="169"/>
      <c r="EE19" s="169"/>
      <c r="EF19" s="169"/>
      <c r="EG19" s="169"/>
      <c r="EH19" s="169"/>
      <c r="EI19" s="169"/>
      <c r="EJ19" s="169"/>
      <c r="EK19" s="169"/>
      <c r="EL19" s="169"/>
      <c r="EM19" s="169"/>
      <c r="EN19" s="169"/>
      <c r="EO19" s="169"/>
      <c r="EP19" s="169"/>
      <c r="EQ19" s="169"/>
      <c r="ER19" s="169"/>
      <c r="ES19" s="169"/>
      <c r="ET19" s="169"/>
      <c r="EU19" s="169"/>
      <c r="EV19" s="169"/>
      <c r="EW19" s="169"/>
      <c r="EX19" s="169"/>
      <c r="EY19" s="169"/>
      <c r="EZ19" s="169"/>
      <c r="FA19" s="169"/>
      <c r="FB19" s="169"/>
      <c r="FC19" s="169"/>
      <c r="FD19" s="169"/>
      <c r="FE19" s="169"/>
      <c r="FF19" s="169"/>
      <c r="FG19" s="169"/>
      <c r="FH19" s="169"/>
      <c r="FI19" s="169"/>
      <c r="FJ19" s="169"/>
      <c r="FK19" s="169"/>
      <c r="FL19" s="169"/>
      <c r="FM19" s="169"/>
      <c r="FN19" s="169"/>
      <c r="FO19" s="169"/>
      <c r="FP19" s="169"/>
      <c r="FQ19" s="169"/>
      <c r="FR19" s="169"/>
      <c r="FS19" s="169"/>
      <c r="FT19" s="169"/>
      <c r="FU19" s="169"/>
      <c r="FV19" s="169"/>
      <c r="FW19" s="169"/>
      <c r="FX19" s="169"/>
      <c r="FY19" s="169"/>
      <c r="FZ19" s="169"/>
      <c r="GA19" s="169"/>
      <c r="GB19" s="169"/>
    </row>
    <row r="20" spans="1:188" s="45" customFormat="1" ht="48" customHeight="1">
      <c r="A20" s="47"/>
      <c r="B20" s="47"/>
      <c r="C20" s="47"/>
      <c r="D20" s="46" t="s">
        <v>39</v>
      </c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170"/>
      <c r="BH20" s="170"/>
      <c r="BI20" s="170"/>
      <c r="BJ20" s="170"/>
      <c r="BK20" s="170"/>
      <c r="BL20" s="170"/>
      <c r="BM20" s="170"/>
      <c r="BN20" s="170"/>
      <c r="BO20" s="170"/>
      <c r="BP20" s="170"/>
      <c r="BQ20" s="170"/>
      <c r="BR20" s="170"/>
      <c r="BS20" s="170"/>
      <c r="BT20" s="170"/>
      <c r="BU20" s="170"/>
      <c r="BV20" s="170"/>
      <c r="BW20" s="170"/>
      <c r="BX20" s="170"/>
      <c r="BY20" s="170"/>
      <c r="BZ20" s="170"/>
      <c r="CA20" s="170"/>
      <c r="CB20" s="170"/>
      <c r="CC20" s="170"/>
      <c r="CD20" s="170"/>
      <c r="CE20" s="170"/>
      <c r="CF20" s="170"/>
      <c r="CG20" s="170"/>
      <c r="CH20" s="170"/>
      <c r="CI20" s="170"/>
      <c r="CJ20" s="170"/>
      <c r="CK20" s="170"/>
      <c r="CL20" s="170"/>
      <c r="CM20" s="170"/>
      <c r="CN20" s="170"/>
      <c r="CO20" s="170"/>
      <c r="CP20" s="170"/>
      <c r="CQ20" s="170"/>
      <c r="CR20" s="170"/>
      <c r="CS20" s="170"/>
      <c r="CT20" s="170"/>
      <c r="CU20" s="170"/>
      <c r="CV20" s="170"/>
      <c r="CW20" s="170"/>
      <c r="CX20" s="170"/>
      <c r="CY20" s="170"/>
      <c r="CZ20" s="170"/>
      <c r="DA20" s="170"/>
      <c r="DB20" s="170"/>
      <c r="DC20" s="170"/>
      <c r="DD20" s="170"/>
      <c r="DE20" s="170"/>
      <c r="DF20" s="170"/>
      <c r="DG20" s="170"/>
      <c r="DH20" s="170"/>
      <c r="DI20" s="170"/>
      <c r="DJ20" s="170"/>
      <c r="DK20" s="170"/>
      <c r="DL20" s="170"/>
      <c r="DM20" s="170"/>
      <c r="DN20" s="170"/>
      <c r="DO20" s="170"/>
      <c r="DP20" s="170"/>
      <c r="DQ20" s="170"/>
      <c r="DR20" s="170"/>
      <c r="DS20" s="170"/>
      <c r="DT20" s="170"/>
      <c r="DU20" s="170"/>
      <c r="DV20" s="170"/>
      <c r="DW20" s="170"/>
      <c r="DX20" s="170"/>
      <c r="DY20" s="170"/>
      <c r="DZ20" s="170"/>
      <c r="EA20" s="170"/>
      <c r="EB20" s="170"/>
      <c r="EC20" s="170"/>
      <c r="ED20" s="170"/>
      <c r="EE20" s="170"/>
      <c r="EF20" s="170"/>
      <c r="EG20" s="170"/>
      <c r="EH20" s="170"/>
      <c r="EI20" s="170"/>
      <c r="EJ20" s="170"/>
      <c r="EK20" s="170"/>
      <c r="EL20" s="170"/>
      <c r="EM20" s="170"/>
      <c r="EN20" s="170"/>
      <c r="EO20" s="170"/>
      <c r="EP20" s="170"/>
      <c r="EQ20" s="170"/>
      <c r="ER20" s="170"/>
      <c r="ES20" s="170"/>
      <c r="ET20" s="170"/>
      <c r="EU20" s="170"/>
      <c r="EV20" s="170"/>
      <c r="EW20" s="170"/>
      <c r="EX20" s="170"/>
      <c r="EY20" s="170"/>
      <c r="EZ20" s="170"/>
      <c r="FA20" s="170"/>
      <c r="FB20" s="170"/>
      <c r="FC20" s="170"/>
      <c r="FD20" s="170"/>
      <c r="FE20" s="170"/>
      <c r="FF20" s="170"/>
      <c r="FG20" s="170"/>
      <c r="FH20" s="170"/>
      <c r="FI20" s="170"/>
      <c r="FJ20" s="170"/>
      <c r="FK20" s="170"/>
      <c r="FL20" s="170"/>
      <c r="FM20" s="170"/>
      <c r="FN20" s="170"/>
      <c r="FO20" s="170"/>
      <c r="FP20" s="170"/>
      <c r="FQ20" s="170"/>
      <c r="FR20" s="170"/>
      <c r="FS20" s="170"/>
      <c r="FT20" s="170"/>
      <c r="FU20" s="170"/>
      <c r="FV20" s="170"/>
      <c r="FW20" s="170"/>
      <c r="FX20" s="170"/>
      <c r="FY20" s="170"/>
      <c r="FZ20" s="170"/>
      <c r="GA20" s="170"/>
      <c r="GB20" s="170"/>
    </row>
    <row r="21" spans="1:188" s="45" customFormat="1" ht="48" customHeight="1">
      <c r="A21" s="47"/>
      <c r="B21" s="47"/>
      <c r="C21" s="47"/>
      <c r="D21" s="46" t="s">
        <v>38</v>
      </c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0"/>
      <c r="CG21" s="170"/>
      <c r="CH21" s="170"/>
      <c r="CI21" s="170"/>
      <c r="CJ21" s="170"/>
      <c r="CK21" s="170"/>
      <c r="CL21" s="170"/>
      <c r="CM21" s="170"/>
      <c r="CN21" s="170"/>
      <c r="CO21" s="170"/>
      <c r="CP21" s="170"/>
      <c r="CQ21" s="170"/>
      <c r="CR21" s="170"/>
      <c r="CS21" s="170"/>
      <c r="CT21" s="170"/>
      <c r="CU21" s="170"/>
      <c r="CV21" s="170"/>
      <c r="CW21" s="170"/>
      <c r="CX21" s="170"/>
      <c r="CY21" s="170"/>
      <c r="CZ21" s="170"/>
      <c r="DA21" s="170"/>
      <c r="DB21" s="170"/>
      <c r="DC21" s="170"/>
      <c r="DD21" s="170"/>
      <c r="DE21" s="170"/>
      <c r="DF21" s="170"/>
      <c r="DG21" s="170"/>
      <c r="DH21" s="170"/>
      <c r="DI21" s="170"/>
      <c r="DJ21" s="170"/>
      <c r="DK21" s="170"/>
      <c r="DL21" s="170"/>
      <c r="DM21" s="170"/>
      <c r="DN21" s="170"/>
      <c r="DO21" s="170"/>
      <c r="DP21" s="170"/>
      <c r="DQ21" s="170"/>
      <c r="DR21" s="170"/>
      <c r="DS21" s="170"/>
      <c r="DT21" s="170"/>
      <c r="DU21" s="170"/>
      <c r="DV21" s="170"/>
      <c r="DW21" s="170"/>
      <c r="DX21" s="170"/>
      <c r="DY21" s="170"/>
      <c r="DZ21" s="170"/>
      <c r="EA21" s="170"/>
      <c r="EB21" s="170"/>
      <c r="EC21" s="170"/>
      <c r="ED21" s="170"/>
      <c r="EE21" s="170"/>
      <c r="EF21" s="170"/>
      <c r="EG21" s="170"/>
      <c r="EH21" s="170"/>
      <c r="EI21" s="170"/>
      <c r="EJ21" s="170"/>
      <c r="EK21" s="170"/>
      <c r="EL21" s="170"/>
      <c r="EM21" s="170"/>
      <c r="EN21" s="170"/>
      <c r="EO21" s="170"/>
      <c r="EP21" s="170"/>
      <c r="EQ21" s="170"/>
      <c r="ER21" s="170"/>
      <c r="ES21" s="170"/>
      <c r="ET21" s="170"/>
      <c r="EU21" s="170"/>
      <c r="EV21" s="170"/>
      <c r="EW21" s="170"/>
      <c r="EX21" s="170"/>
      <c r="EY21" s="170"/>
      <c r="EZ21" s="170"/>
      <c r="FA21" s="170"/>
      <c r="FB21" s="170"/>
      <c r="FC21" s="170"/>
      <c r="FD21" s="170"/>
      <c r="FE21" s="170"/>
      <c r="FF21" s="170"/>
      <c r="FG21" s="170"/>
      <c r="FH21" s="170"/>
      <c r="FI21" s="170"/>
      <c r="FJ21" s="170"/>
      <c r="FK21" s="170"/>
      <c r="FL21" s="170"/>
      <c r="FM21" s="170"/>
      <c r="FN21" s="170"/>
      <c r="FO21" s="170"/>
      <c r="FP21" s="170"/>
      <c r="FQ21" s="170"/>
      <c r="FR21" s="170"/>
      <c r="FS21" s="170"/>
      <c r="FT21" s="170"/>
      <c r="FU21" s="170"/>
      <c r="FV21" s="170"/>
      <c r="FW21" s="170"/>
      <c r="FX21" s="170"/>
      <c r="FY21" s="170"/>
      <c r="FZ21" s="170"/>
      <c r="GA21" s="170"/>
      <c r="GB21" s="170"/>
    </row>
    <row r="22" spans="1:188" s="92" customFormat="1" ht="48" customHeight="1">
      <c r="A22" s="41"/>
      <c r="M22" s="44"/>
      <c r="N22" s="44"/>
      <c r="O22" s="171"/>
      <c r="P22" s="172"/>
      <c r="Q22" s="173"/>
      <c r="R22" s="174"/>
      <c r="S22" s="172"/>
      <c r="AI22" s="93" t="s">
        <v>37</v>
      </c>
      <c r="AJ22" s="175" t="s">
        <v>32</v>
      </c>
      <c r="AK22" s="175"/>
      <c r="AL22" s="176">
        <f>SUM(E19:AN19)</f>
        <v>0</v>
      </c>
      <c r="AM22" s="175"/>
      <c r="AN22" s="175"/>
      <c r="BS22" s="93" t="s">
        <v>36</v>
      </c>
      <c r="BT22" s="175" t="s">
        <v>32</v>
      </c>
      <c r="BU22" s="175"/>
      <c r="BV22" s="176">
        <f>SUM(AO19:BX19)</f>
        <v>0</v>
      </c>
      <c r="BW22" s="175"/>
      <c r="BX22" s="175"/>
      <c r="DC22" s="93" t="s">
        <v>35</v>
      </c>
      <c r="DD22" s="175" t="s">
        <v>32</v>
      </c>
      <c r="DE22" s="175"/>
      <c r="DF22" s="176">
        <f>SUM(BY19:DH19)</f>
        <v>0</v>
      </c>
      <c r="DG22" s="175"/>
      <c r="DH22" s="175"/>
      <c r="EM22" s="93" t="s">
        <v>34</v>
      </c>
      <c r="EN22" s="175" t="s">
        <v>32</v>
      </c>
      <c r="EO22" s="175"/>
      <c r="EP22" s="176">
        <f>SUM(DI19:ER19)</f>
        <v>0</v>
      </c>
      <c r="EQ22" s="175"/>
      <c r="ER22" s="175"/>
      <c r="FQ22" s="93" t="s">
        <v>72</v>
      </c>
      <c r="FR22" s="177" t="s">
        <v>32</v>
      </c>
      <c r="FS22" s="178"/>
      <c r="FT22" s="179">
        <f>ES19:GB19</f>
        <v>0</v>
      </c>
      <c r="FU22" s="180"/>
      <c r="FV22" s="181"/>
      <c r="FW22" s="93" t="s">
        <v>33</v>
      </c>
      <c r="FX22" s="175" t="s">
        <v>32</v>
      </c>
      <c r="FY22" s="175"/>
      <c r="FZ22" s="176">
        <f>SUM(E19:GB19)</f>
        <v>0</v>
      </c>
      <c r="GA22" s="175"/>
      <c r="GB22" s="175"/>
    </row>
    <row r="23" spans="1:188" s="92" customFormat="1" ht="48" customHeight="1">
      <c r="A23" s="41"/>
      <c r="O23" s="186"/>
      <c r="P23" s="186"/>
      <c r="Q23" s="187"/>
      <c r="R23" s="186"/>
      <c r="S23" s="186"/>
      <c r="AI23" s="91"/>
      <c r="AJ23" s="175" t="s">
        <v>19</v>
      </c>
      <c r="AK23" s="175"/>
      <c r="AL23" s="176">
        <f t="shared" ref="AL23:AL24" si="0">SUM(E20:AN20)</f>
        <v>0</v>
      </c>
      <c r="AM23" s="175"/>
      <c r="AN23" s="175"/>
      <c r="BS23" s="91"/>
      <c r="BT23" s="175" t="s">
        <v>19</v>
      </c>
      <c r="BU23" s="175"/>
      <c r="BV23" s="176">
        <f t="shared" ref="BV23:BV24" si="1">SUM(AO20:BX20)</f>
        <v>0</v>
      </c>
      <c r="BW23" s="175"/>
      <c r="BX23" s="175"/>
      <c r="DC23" s="91"/>
      <c r="DD23" s="175" t="s">
        <v>19</v>
      </c>
      <c r="DE23" s="175"/>
      <c r="DF23" s="176">
        <f t="shared" ref="DF23:DF24" si="2">SUM(BY20:DH20)</f>
        <v>0</v>
      </c>
      <c r="DG23" s="175"/>
      <c r="DH23" s="175"/>
      <c r="EM23" s="91"/>
      <c r="EN23" s="175" t="s">
        <v>19</v>
      </c>
      <c r="EO23" s="175"/>
      <c r="EP23" s="176">
        <f t="shared" ref="EP23:EP24" si="3">SUM(DI20:ER20)</f>
        <v>0</v>
      </c>
      <c r="EQ23" s="175"/>
      <c r="ER23" s="175"/>
      <c r="FQ23" s="91"/>
      <c r="FR23" s="177" t="s">
        <v>19</v>
      </c>
      <c r="FS23" s="178"/>
      <c r="FT23" s="179">
        <f t="shared" ref="FT23:FT24" si="4">ES20:GB20</f>
        <v>0</v>
      </c>
      <c r="FU23" s="180"/>
      <c r="FV23" s="181"/>
      <c r="FW23" s="91"/>
      <c r="FX23" s="175" t="s">
        <v>19</v>
      </c>
      <c r="FY23" s="175"/>
      <c r="FZ23" s="176">
        <f>SUM(E20:GB20)</f>
        <v>0</v>
      </c>
      <c r="GA23" s="175"/>
      <c r="GB23" s="175"/>
    </row>
    <row r="24" spans="1:188" s="92" customFormat="1" ht="48" customHeight="1">
      <c r="A24" s="41"/>
      <c r="O24" s="182"/>
      <c r="P24" s="183"/>
      <c r="Q24" s="184"/>
      <c r="R24" s="185"/>
      <c r="S24" s="183"/>
      <c r="AI24" s="43"/>
      <c r="AJ24" s="175" t="s">
        <v>31</v>
      </c>
      <c r="AK24" s="175"/>
      <c r="AL24" s="176">
        <f t="shared" si="0"/>
        <v>0</v>
      </c>
      <c r="AM24" s="175"/>
      <c r="AN24" s="175"/>
      <c r="BS24" s="43"/>
      <c r="BT24" s="175" t="s">
        <v>31</v>
      </c>
      <c r="BU24" s="175"/>
      <c r="BV24" s="176">
        <f t="shared" si="1"/>
        <v>0</v>
      </c>
      <c r="BW24" s="175"/>
      <c r="BX24" s="175"/>
      <c r="DC24" s="43"/>
      <c r="DD24" s="175" t="s">
        <v>31</v>
      </c>
      <c r="DE24" s="175"/>
      <c r="DF24" s="176">
        <f t="shared" si="2"/>
        <v>0</v>
      </c>
      <c r="DG24" s="175"/>
      <c r="DH24" s="175"/>
      <c r="EM24" s="43"/>
      <c r="EN24" s="175" t="s">
        <v>31</v>
      </c>
      <c r="EO24" s="175"/>
      <c r="EP24" s="176">
        <f t="shared" si="3"/>
        <v>0</v>
      </c>
      <c r="EQ24" s="175"/>
      <c r="ER24" s="175"/>
      <c r="FQ24" s="43"/>
      <c r="FR24" s="177" t="s">
        <v>31</v>
      </c>
      <c r="FS24" s="178"/>
      <c r="FT24" s="179">
        <f t="shared" si="4"/>
        <v>0</v>
      </c>
      <c r="FU24" s="180"/>
      <c r="FV24" s="181"/>
      <c r="FW24" s="43"/>
      <c r="FX24" s="175" t="s">
        <v>31</v>
      </c>
      <c r="FY24" s="175"/>
      <c r="FZ24" s="176">
        <f>SUM(E21:GB21)</f>
        <v>0</v>
      </c>
      <c r="GA24" s="175"/>
      <c r="GB24" s="175"/>
    </row>
    <row r="29" spans="1:188" s="42" customFormat="1" ht="33.75" customHeight="1">
      <c r="A29" s="41"/>
      <c r="B29" s="92"/>
      <c r="C29" s="92"/>
      <c r="D29" s="92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</row>
    <row r="30" spans="1:188" s="42" customFormat="1" ht="33.75" customHeight="1">
      <c r="A30" s="41"/>
      <c r="B30" s="92"/>
      <c r="C30" s="92"/>
      <c r="D30" s="92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</row>
  </sheetData>
  <mergeCells count="284">
    <mergeCell ref="EP23:ER23"/>
    <mergeCell ref="FR23:FS23"/>
    <mergeCell ref="FT23:FV23"/>
    <mergeCell ref="FX23:FY23"/>
    <mergeCell ref="FZ23:GB23"/>
    <mergeCell ref="O24:P24"/>
    <mergeCell ref="Q24:S24"/>
    <mergeCell ref="AJ24:AK24"/>
    <mergeCell ref="AL24:AN24"/>
    <mergeCell ref="BT24:BU24"/>
    <mergeCell ref="BV24:BX24"/>
    <mergeCell ref="FX24:FY24"/>
    <mergeCell ref="FZ24:GB24"/>
    <mergeCell ref="DD24:DE24"/>
    <mergeCell ref="DF24:DH24"/>
    <mergeCell ref="EN24:EO24"/>
    <mergeCell ref="EP24:ER24"/>
    <mergeCell ref="FR24:FS24"/>
    <mergeCell ref="FT24:FV24"/>
    <mergeCell ref="O23:P23"/>
    <mergeCell ref="Q23:S23"/>
    <mergeCell ref="AJ23:AK23"/>
    <mergeCell ref="AL23:AN23"/>
    <mergeCell ref="BT23:BU23"/>
    <mergeCell ref="BV23:BX23"/>
    <mergeCell ref="DD23:DE23"/>
    <mergeCell ref="DF23:DH23"/>
    <mergeCell ref="EN23:EO23"/>
    <mergeCell ref="FE21:FG21"/>
    <mergeCell ref="FH21:FJ21"/>
    <mergeCell ref="FK21:FM21"/>
    <mergeCell ref="FN21:FP21"/>
    <mergeCell ref="FQ21:FS21"/>
    <mergeCell ref="EY21:FA21"/>
    <mergeCell ref="FB21:FD21"/>
    <mergeCell ref="DC21:DE21"/>
    <mergeCell ref="DF21:DH21"/>
    <mergeCell ref="DI21:DK21"/>
    <mergeCell ref="DL21:DN21"/>
    <mergeCell ref="DO21:DQ21"/>
    <mergeCell ref="DR21:DT21"/>
    <mergeCell ref="DU21:DW21"/>
    <mergeCell ref="DX21:DZ21"/>
    <mergeCell ref="EA21:EC21"/>
    <mergeCell ref="CB21:CD21"/>
    <mergeCell ref="CE21:CG21"/>
    <mergeCell ref="CH21:CJ21"/>
    <mergeCell ref="CK21:CM21"/>
    <mergeCell ref="FT21:FV21"/>
    <mergeCell ref="FW21:FY21"/>
    <mergeCell ref="FZ21:GB21"/>
    <mergeCell ref="O22:P22"/>
    <mergeCell ref="Q22:S22"/>
    <mergeCell ref="AJ22:AK22"/>
    <mergeCell ref="AL22:AN22"/>
    <mergeCell ref="BT22:BU22"/>
    <mergeCell ref="BV22:BX22"/>
    <mergeCell ref="DD22:DE22"/>
    <mergeCell ref="DF22:DH22"/>
    <mergeCell ref="EN22:EO22"/>
    <mergeCell ref="EP22:ER22"/>
    <mergeCell ref="FR22:FS22"/>
    <mergeCell ref="FT22:FV22"/>
    <mergeCell ref="FX22:FY22"/>
    <mergeCell ref="FZ22:GB22"/>
    <mergeCell ref="ED21:EF21"/>
    <mergeCell ref="EG21:EI21"/>
    <mergeCell ref="EJ21:EL21"/>
    <mergeCell ref="EM21:EO21"/>
    <mergeCell ref="EP21:ER21"/>
    <mergeCell ref="ES21:EU21"/>
    <mergeCell ref="EV21:EX21"/>
    <mergeCell ref="CN21:CP21"/>
    <mergeCell ref="CQ21:CS21"/>
    <mergeCell ref="CT21:CV21"/>
    <mergeCell ref="CW21:CY21"/>
    <mergeCell ref="CZ21:DB21"/>
    <mergeCell ref="BA21:BC21"/>
    <mergeCell ref="BD21:BF21"/>
    <mergeCell ref="BG21:BI21"/>
    <mergeCell ref="BJ21:BL21"/>
    <mergeCell ref="BM21:BO21"/>
    <mergeCell ref="BP21:BR21"/>
    <mergeCell ref="BS21:BU21"/>
    <mergeCell ref="BV21:BX21"/>
    <mergeCell ref="BY21:CA21"/>
    <mergeCell ref="FE20:FG20"/>
    <mergeCell ref="FH20:FJ20"/>
    <mergeCell ref="FK20:FM20"/>
    <mergeCell ref="FN20:FP20"/>
    <mergeCell ref="FQ20:FS20"/>
    <mergeCell ref="FT20:FV20"/>
    <mergeCell ref="FW20:FY20"/>
    <mergeCell ref="FZ20:GB20"/>
    <mergeCell ref="E21:G21"/>
    <mergeCell ref="H21:J21"/>
    <mergeCell ref="K21:M21"/>
    <mergeCell ref="N21:P21"/>
    <mergeCell ref="Q21:S21"/>
    <mergeCell ref="T21:V21"/>
    <mergeCell ref="W21:Y21"/>
    <mergeCell ref="Z21:AB21"/>
    <mergeCell ref="AC21:AE21"/>
    <mergeCell ref="AF21:AH21"/>
    <mergeCell ref="AI21:AK21"/>
    <mergeCell ref="AL21:AN21"/>
    <mergeCell ref="AO21:AQ21"/>
    <mergeCell ref="AR21:AT21"/>
    <mergeCell ref="AU21:AW21"/>
    <mergeCell ref="AX21:AZ21"/>
    <mergeCell ref="ED20:EF20"/>
    <mergeCell ref="EG20:EI20"/>
    <mergeCell ref="EJ20:EL20"/>
    <mergeCell ref="EM20:EO20"/>
    <mergeCell ref="EP20:ER20"/>
    <mergeCell ref="ES20:EU20"/>
    <mergeCell ref="EV20:EX20"/>
    <mergeCell ref="EY20:FA20"/>
    <mergeCell ref="FB20:FD20"/>
    <mergeCell ref="DC20:DE20"/>
    <mergeCell ref="DF20:DH20"/>
    <mergeCell ref="DI20:DK20"/>
    <mergeCell ref="DL20:DN20"/>
    <mergeCell ref="DO20:DQ20"/>
    <mergeCell ref="DR20:DT20"/>
    <mergeCell ref="DU20:DW20"/>
    <mergeCell ref="DX20:DZ20"/>
    <mergeCell ref="EA20:EC20"/>
    <mergeCell ref="CB20:CD20"/>
    <mergeCell ref="CE20:CG20"/>
    <mergeCell ref="CH20:CJ20"/>
    <mergeCell ref="CK20:CM20"/>
    <mergeCell ref="CN20:CP20"/>
    <mergeCell ref="CQ20:CS20"/>
    <mergeCell ref="CT20:CV20"/>
    <mergeCell ref="CW20:CY20"/>
    <mergeCell ref="CZ20:DB20"/>
    <mergeCell ref="BA20:BC20"/>
    <mergeCell ref="BD20:BF20"/>
    <mergeCell ref="BG20:BI20"/>
    <mergeCell ref="BJ20:BL20"/>
    <mergeCell ref="BM20:BO20"/>
    <mergeCell ref="BP20:BR20"/>
    <mergeCell ref="BS20:BU20"/>
    <mergeCell ref="BV20:BX20"/>
    <mergeCell ref="BY20:CA20"/>
    <mergeCell ref="FE19:FG19"/>
    <mergeCell ref="FH19:FJ19"/>
    <mergeCell ref="FK19:FM19"/>
    <mergeCell ref="FN19:FP19"/>
    <mergeCell ref="FQ19:FS19"/>
    <mergeCell ref="FT19:FV19"/>
    <mergeCell ref="FW19:FY19"/>
    <mergeCell ref="FZ19:GB19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20:AK20"/>
    <mergeCell ref="AL20:AN20"/>
    <mergeCell ref="AO20:AQ20"/>
    <mergeCell ref="AR20:AT20"/>
    <mergeCell ref="AU20:AW20"/>
    <mergeCell ref="AX20:AZ20"/>
    <mergeCell ref="ED19:EF19"/>
    <mergeCell ref="EG19:EI19"/>
    <mergeCell ref="EJ19:EL19"/>
    <mergeCell ref="EM19:EO19"/>
    <mergeCell ref="EP19:ER19"/>
    <mergeCell ref="ES19:EU19"/>
    <mergeCell ref="EV19:EX19"/>
    <mergeCell ref="EY19:FA19"/>
    <mergeCell ref="FB19:FD19"/>
    <mergeCell ref="DC19:DE19"/>
    <mergeCell ref="DF19:DH19"/>
    <mergeCell ref="DI19:DK19"/>
    <mergeCell ref="DL19:DN19"/>
    <mergeCell ref="DO19:DQ19"/>
    <mergeCell ref="DR19:DT19"/>
    <mergeCell ref="DU19:DW19"/>
    <mergeCell ref="DX19:DZ19"/>
    <mergeCell ref="EA19:EC19"/>
    <mergeCell ref="CB19:CD19"/>
    <mergeCell ref="CE19:CG19"/>
    <mergeCell ref="CH19:CJ19"/>
    <mergeCell ref="CK19:CM19"/>
    <mergeCell ref="CN19:CP19"/>
    <mergeCell ref="CQ19:CS19"/>
    <mergeCell ref="CT19:CV19"/>
    <mergeCell ref="CW19:CY19"/>
    <mergeCell ref="CZ19:DB19"/>
    <mergeCell ref="BA19:BC19"/>
    <mergeCell ref="BD19:BF19"/>
    <mergeCell ref="BG19:BI19"/>
    <mergeCell ref="BJ19:BL19"/>
    <mergeCell ref="BM19:BO19"/>
    <mergeCell ref="BP19:BR19"/>
    <mergeCell ref="BS19:BU19"/>
    <mergeCell ref="BV19:BX19"/>
    <mergeCell ref="BY19:CA19"/>
    <mergeCell ref="FE2:FG2"/>
    <mergeCell ref="FH2:FJ2"/>
    <mergeCell ref="FK2:FM2"/>
    <mergeCell ref="FN2:FP2"/>
    <mergeCell ref="FQ2:FS2"/>
    <mergeCell ref="FT2:FV2"/>
    <mergeCell ref="FW2:FY2"/>
    <mergeCell ref="FZ2:GB2"/>
    <mergeCell ref="E19:G19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AL19:AN19"/>
    <mergeCell ref="AO19:AQ19"/>
    <mergeCell ref="AR19:AT19"/>
    <mergeCell ref="AU19:AW19"/>
    <mergeCell ref="AX19:AZ19"/>
    <mergeCell ref="ED2:EF2"/>
    <mergeCell ref="EG2:EI2"/>
    <mergeCell ref="EJ2:EL2"/>
    <mergeCell ref="EM2:EO2"/>
    <mergeCell ref="EP2:ER2"/>
    <mergeCell ref="ES2:EU2"/>
    <mergeCell ref="EV2:EX2"/>
    <mergeCell ref="EY2:FA2"/>
    <mergeCell ref="FB2:FD2"/>
    <mergeCell ref="DC2:DE2"/>
    <mergeCell ref="DF2:DH2"/>
    <mergeCell ref="DI2:DK2"/>
    <mergeCell ref="DL2:DN2"/>
    <mergeCell ref="DO2:DQ2"/>
    <mergeCell ref="DR2:DT2"/>
    <mergeCell ref="DU2:DW2"/>
    <mergeCell ref="DX2:DZ2"/>
    <mergeCell ref="EA2:EC2"/>
    <mergeCell ref="CB2:CD2"/>
    <mergeCell ref="CE2:CG2"/>
    <mergeCell ref="CH2:CJ2"/>
    <mergeCell ref="CK2:CM2"/>
    <mergeCell ref="CN2:CP2"/>
    <mergeCell ref="CQ2:CS2"/>
    <mergeCell ref="CT2:CV2"/>
    <mergeCell ref="CW2:CY2"/>
    <mergeCell ref="CZ2:DB2"/>
    <mergeCell ref="BA2:BC2"/>
    <mergeCell ref="BD2:BF2"/>
    <mergeCell ref="BG2:BI2"/>
    <mergeCell ref="BJ2:BL2"/>
    <mergeCell ref="BM2:BO2"/>
    <mergeCell ref="BP2:BR2"/>
    <mergeCell ref="BS2:BU2"/>
    <mergeCell ref="BV2:BX2"/>
    <mergeCell ref="BY2:CA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A2:A3"/>
    <mergeCell ref="B2:B3"/>
    <mergeCell ref="E2:G2"/>
    <mergeCell ref="H2:J2"/>
    <mergeCell ref="K2:M2"/>
    <mergeCell ref="N2:P2"/>
    <mergeCell ref="Q2:S2"/>
    <mergeCell ref="T2:V2"/>
    <mergeCell ref="W2:Y2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20" orientation="landscape" r:id="rId1"/>
  <headerFooter alignWithMargins="0">
    <oddHeader>&amp;C&amp;"ＭＳ ゴシック,標準"&amp;36月別支出予定表</oddHeader>
  </headerFooter>
  <colBreaks count="4" manualBreakCount="4">
    <brk id="40" max="1048575" man="1"/>
    <brk id="76" max="1048575" man="1"/>
    <brk id="112" max="1048575" man="1"/>
    <brk id="14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8C7DC-83EE-4995-8E5A-E019ABA18F09}">
  <dimension ref="A1:EY30"/>
  <sheetViews>
    <sheetView view="pageBreakPreview" topLeftCell="Z1" zoomScale="37" zoomScaleNormal="115" zoomScaleSheetLayoutView="37" workbookViewId="0">
      <selection activeCell="AI21" sqref="AI21:AK21"/>
    </sheetView>
  </sheetViews>
  <sheetFormatPr defaultColWidth="8.19921875" defaultRowHeight="33.75" customHeight="1"/>
  <cols>
    <col min="1" max="1" width="4.09765625" style="41" customWidth="1"/>
    <col min="2" max="2" width="34.09765625" style="73" customWidth="1"/>
    <col min="3" max="4" width="25.5" style="73" customWidth="1"/>
    <col min="5" max="148" width="14.296875" style="40" customWidth="1"/>
    <col min="149" max="157" width="18.796875" style="40" customWidth="1"/>
    <col min="158" max="16384" width="8.19921875" style="40"/>
  </cols>
  <sheetData>
    <row r="1" spans="1:155" s="72" customFormat="1" ht="34.5" customHeight="1">
      <c r="A1" s="90"/>
      <c r="E1" s="72" t="s">
        <v>75</v>
      </c>
      <c r="AO1" s="72" t="s">
        <v>74</v>
      </c>
      <c r="BY1" s="72" t="s">
        <v>73</v>
      </c>
      <c r="DI1" s="72" t="s">
        <v>80</v>
      </c>
    </row>
    <row r="2" spans="1:155" s="42" customFormat="1" ht="33.75" customHeight="1">
      <c r="A2" s="159" t="s">
        <v>29</v>
      </c>
      <c r="B2" s="188" t="s">
        <v>27</v>
      </c>
      <c r="C2" s="96" t="s">
        <v>18</v>
      </c>
      <c r="D2" s="96" t="s">
        <v>18</v>
      </c>
      <c r="E2" s="164" t="s">
        <v>61</v>
      </c>
      <c r="F2" s="165"/>
      <c r="G2" s="166"/>
      <c r="H2" s="164" t="s">
        <v>56</v>
      </c>
      <c r="I2" s="165"/>
      <c r="J2" s="166"/>
      <c r="K2" s="164" t="s">
        <v>55</v>
      </c>
      <c r="L2" s="165"/>
      <c r="M2" s="166"/>
      <c r="N2" s="164" t="s">
        <v>54</v>
      </c>
      <c r="O2" s="165"/>
      <c r="P2" s="166"/>
      <c r="Q2" s="164" t="s">
        <v>53</v>
      </c>
      <c r="R2" s="165"/>
      <c r="S2" s="166"/>
      <c r="T2" s="164" t="s">
        <v>52</v>
      </c>
      <c r="U2" s="165"/>
      <c r="V2" s="166"/>
      <c r="W2" s="164" t="s">
        <v>51</v>
      </c>
      <c r="X2" s="165"/>
      <c r="Y2" s="166"/>
      <c r="Z2" s="164" t="s">
        <v>60</v>
      </c>
      <c r="AA2" s="165"/>
      <c r="AB2" s="166"/>
      <c r="AC2" s="164" t="s">
        <v>59</v>
      </c>
      <c r="AD2" s="165"/>
      <c r="AE2" s="166"/>
      <c r="AF2" s="164" t="s">
        <v>58</v>
      </c>
      <c r="AG2" s="165"/>
      <c r="AH2" s="166"/>
      <c r="AI2" s="164" t="s">
        <v>47</v>
      </c>
      <c r="AJ2" s="165"/>
      <c r="AK2" s="166"/>
      <c r="AL2" s="164" t="s">
        <v>46</v>
      </c>
      <c r="AM2" s="165"/>
      <c r="AN2" s="166"/>
      <c r="AO2" s="164" t="s">
        <v>57</v>
      </c>
      <c r="AP2" s="165"/>
      <c r="AQ2" s="166"/>
      <c r="AR2" s="164" t="s">
        <v>56</v>
      </c>
      <c r="AS2" s="165"/>
      <c r="AT2" s="166"/>
      <c r="AU2" s="164" t="s">
        <v>55</v>
      </c>
      <c r="AV2" s="165"/>
      <c r="AW2" s="166"/>
      <c r="AX2" s="164" t="s">
        <v>54</v>
      </c>
      <c r="AY2" s="165"/>
      <c r="AZ2" s="166"/>
      <c r="BA2" s="164" t="s">
        <v>53</v>
      </c>
      <c r="BB2" s="165"/>
      <c r="BC2" s="166"/>
      <c r="BD2" s="164" t="s">
        <v>52</v>
      </c>
      <c r="BE2" s="165"/>
      <c r="BF2" s="166"/>
      <c r="BG2" s="164" t="s">
        <v>51</v>
      </c>
      <c r="BH2" s="165"/>
      <c r="BI2" s="166"/>
      <c r="BJ2" s="164" t="s">
        <v>60</v>
      </c>
      <c r="BK2" s="165"/>
      <c r="BL2" s="166"/>
      <c r="BM2" s="164" t="s">
        <v>59</v>
      </c>
      <c r="BN2" s="165"/>
      <c r="BO2" s="166"/>
      <c r="BP2" s="164" t="s">
        <v>58</v>
      </c>
      <c r="BQ2" s="165"/>
      <c r="BR2" s="166"/>
      <c r="BS2" s="164" t="s">
        <v>47</v>
      </c>
      <c r="BT2" s="165"/>
      <c r="BU2" s="166"/>
      <c r="BV2" s="164" t="s">
        <v>46</v>
      </c>
      <c r="BW2" s="165"/>
      <c r="BX2" s="166"/>
      <c r="BY2" s="164" t="s">
        <v>57</v>
      </c>
      <c r="BZ2" s="165"/>
      <c r="CA2" s="166"/>
      <c r="CB2" s="164" t="s">
        <v>56</v>
      </c>
      <c r="CC2" s="165"/>
      <c r="CD2" s="166"/>
      <c r="CE2" s="164" t="s">
        <v>55</v>
      </c>
      <c r="CF2" s="165"/>
      <c r="CG2" s="166"/>
      <c r="CH2" s="164" t="s">
        <v>54</v>
      </c>
      <c r="CI2" s="165"/>
      <c r="CJ2" s="166"/>
      <c r="CK2" s="164" t="s">
        <v>53</v>
      </c>
      <c r="CL2" s="165"/>
      <c r="CM2" s="166"/>
      <c r="CN2" s="164" t="s">
        <v>52</v>
      </c>
      <c r="CO2" s="165"/>
      <c r="CP2" s="166"/>
      <c r="CQ2" s="164" t="s">
        <v>51</v>
      </c>
      <c r="CR2" s="165"/>
      <c r="CS2" s="166"/>
      <c r="CT2" s="164" t="s">
        <v>60</v>
      </c>
      <c r="CU2" s="165"/>
      <c r="CV2" s="166"/>
      <c r="CW2" s="164" t="s">
        <v>59</v>
      </c>
      <c r="CX2" s="165"/>
      <c r="CY2" s="166"/>
      <c r="CZ2" s="164" t="s">
        <v>58</v>
      </c>
      <c r="DA2" s="165"/>
      <c r="DB2" s="166"/>
      <c r="DC2" s="164" t="s">
        <v>47</v>
      </c>
      <c r="DD2" s="165"/>
      <c r="DE2" s="166"/>
      <c r="DF2" s="164" t="s">
        <v>46</v>
      </c>
      <c r="DG2" s="165"/>
      <c r="DH2" s="166"/>
      <c r="DI2" s="164" t="s">
        <v>57</v>
      </c>
      <c r="DJ2" s="165"/>
      <c r="DK2" s="166"/>
      <c r="DL2" s="164" t="s">
        <v>56</v>
      </c>
      <c r="DM2" s="165"/>
      <c r="DN2" s="166"/>
      <c r="DO2" s="164" t="s">
        <v>55</v>
      </c>
      <c r="DP2" s="165"/>
      <c r="DQ2" s="166"/>
      <c r="DR2" s="164" t="s">
        <v>54</v>
      </c>
      <c r="DS2" s="165"/>
      <c r="DT2" s="166"/>
      <c r="DU2" s="164" t="s">
        <v>53</v>
      </c>
      <c r="DV2" s="165"/>
      <c r="DW2" s="166"/>
      <c r="DX2" s="164" t="s">
        <v>52</v>
      </c>
      <c r="DY2" s="165"/>
      <c r="DZ2" s="166"/>
      <c r="EA2" s="164" t="s">
        <v>51</v>
      </c>
      <c r="EB2" s="165"/>
      <c r="EC2" s="166"/>
      <c r="ED2" s="164" t="s">
        <v>50</v>
      </c>
      <c r="EE2" s="165"/>
      <c r="EF2" s="166"/>
      <c r="EG2" s="164" t="s">
        <v>49</v>
      </c>
      <c r="EH2" s="165"/>
      <c r="EI2" s="166"/>
      <c r="EJ2" s="164" t="s">
        <v>48</v>
      </c>
      <c r="EK2" s="165"/>
      <c r="EL2" s="166"/>
      <c r="EM2" s="164" t="s">
        <v>47</v>
      </c>
      <c r="EN2" s="165"/>
      <c r="EO2" s="166"/>
      <c r="EP2" s="164" t="s">
        <v>46</v>
      </c>
      <c r="EQ2" s="165"/>
      <c r="ER2" s="166"/>
      <c r="ES2" s="89"/>
      <c r="ET2" s="89"/>
      <c r="EU2" s="89"/>
    </row>
    <row r="3" spans="1:155" s="42" customFormat="1" ht="33.75" customHeight="1">
      <c r="A3" s="160"/>
      <c r="B3" s="189"/>
      <c r="C3" s="97" t="s">
        <v>45</v>
      </c>
      <c r="D3" s="97" t="s">
        <v>44</v>
      </c>
      <c r="E3" s="88" t="s">
        <v>43</v>
      </c>
      <c r="F3" s="87" t="s">
        <v>42</v>
      </c>
      <c r="G3" s="86" t="s">
        <v>41</v>
      </c>
      <c r="H3" s="88" t="s">
        <v>43</v>
      </c>
      <c r="I3" s="87" t="s">
        <v>42</v>
      </c>
      <c r="J3" s="86" t="s">
        <v>41</v>
      </c>
      <c r="K3" s="88" t="s">
        <v>43</v>
      </c>
      <c r="L3" s="87" t="s">
        <v>42</v>
      </c>
      <c r="M3" s="86" t="s">
        <v>41</v>
      </c>
      <c r="N3" s="88" t="s">
        <v>43</v>
      </c>
      <c r="O3" s="87" t="s">
        <v>42</v>
      </c>
      <c r="P3" s="86" t="s">
        <v>41</v>
      </c>
      <c r="Q3" s="88" t="s">
        <v>43</v>
      </c>
      <c r="R3" s="87" t="s">
        <v>42</v>
      </c>
      <c r="S3" s="86" t="s">
        <v>41</v>
      </c>
      <c r="T3" s="88" t="s">
        <v>43</v>
      </c>
      <c r="U3" s="87" t="s">
        <v>42</v>
      </c>
      <c r="V3" s="86" t="s">
        <v>41</v>
      </c>
      <c r="W3" s="88" t="s">
        <v>43</v>
      </c>
      <c r="X3" s="87" t="s">
        <v>42</v>
      </c>
      <c r="Y3" s="86" t="s">
        <v>41</v>
      </c>
      <c r="Z3" s="88" t="s">
        <v>43</v>
      </c>
      <c r="AA3" s="87" t="s">
        <v>42</v>
      </c>
      <c r="AB3" s="86" t="s">
        <v>41</v>
      </c>
      <c r="AC3" s="88" t="s">
        <v>43</v>
      </c>
      <c r="AD3" s="87" t="s">
        <v>42</v>
      </c>
      <c r="AE3" s="86" t="s">
        <v>41</v>
      </c>
      <c r="AF3" s="88" t="s">
        <v>43</v>
      </c>
      <c r="AG3" s="87" t="s">
        <v>42</v>
      </c>
      <c r="AH3" s="86" t="s">
        <v>41</v>
      </c>
      <c r="AI3" s="88" t="s">
        <v>43</v>
      </c>
      <c r="AJ3" s="87" t="s">
        <v>42</v>
      </c>
      <c r="AK3" s="86" t="s">
        <v>41</v>
      </c>
      <c r="AL3" s="88" t="s">
        <v>43</v>
      </c>
      <c r="AM3" s="87" t="s">
        <v>42</v>
      </c>
      <c r="AN3" s="86" t="s">
        <v>41</v>
      </c>
      <c r="AO3" s="88" t="s">
        <v>43</v>
      </c>
      <c r="AP3" s="87" t="s">
        <v>42</v>
      </c>
      <c r="AQ3" s="86" t="s">
        <v>41</v>
      </c>
      <c r="AR3" s="88" t="s">
        <v>43</v>
      </c>
      <c r="AS3" s="87" t="s">
        <v>42</v>
      </c>
      <c r="AT3" s="86" t="s">
        <v>41</v>
      </c>
      <c r="AU3" s="88" t="s">
        <v>43</v>
      </c>
      <c r="AV3" s="87" t="s">
        <v>42</v>
      </c>
      <c r="AW3" s="86" t="s">
        <v>41</v>
      </c>
      <c r="AX3" s="88" t="s">
        <v>43</v>
      </c>
      <c r="AY3" s="87" t="s">
        <v>42</v>
      </c>
      <c r="AZ3" s="86" t="s">
        <v>41</v>
      </c>
      <c r="BA3" s="88" t="s">
        <v>43</v>
      </c>
      <c r="BB3" s="87" t="s">
        <v>42</v>
      </c>
      <c r="BC3" s="86" t="s">
        <v>41</v>
      </c>
      <c r="BD3" s="88" t="s">
        <v>43</v>
      </c>
      <c r="BE3" s="87" t="s">
        <v>42</v>
      </c>
      <c r="BF3" s="86" t="s">
        <v>41</v>
      </c>
      <c r="BG3" s="88" t="s">
        <v>43</v>
      </c>
      <c r="BH3" s="87" t="s">
        <v>42</v>
      </c>
      <c r="BI3" s="86" t="s">
        <v>41</v>
      </c>
      <c r="BJ3" s="88" t="s">
        <v>43</v>
      </c>
      <c r="BK3" s="87" t="s">
        <v>42</v>
      </c>
      <c r="BL3" s="86" t="s">
        <v>41</v>
      </c>
      <c r="BM3" s="88" t="s">
        <v>43</v>
      </c>
      <c r="BN3" s="87" t="s">
        <v>42</v>
      </c>
      <c r="BO3" s="86" t="s">
        <v>41</v>
      </c>
      <c r="BP3" s="88" t="s">
        <v>43</v>
      </c>
      <c r="BQ3" s="87" t="s">
        <v>42</v>
      </c>
      <c r="BR3" s="86" t="s">
        <v>41</v>
      </c>
      <c r="BS3" s="88" t="s">
        <v>43</v>
      </c>
      <c r="BT3" s="87" t="s">
        <v>42</v>
      </c>
      <c r="BU3" s="86" t="s">
        <v>41</v>
      </c>
      <c r="BV3" s="88" t="s">
        <v>43</v>
      </c>
      <c r="BW3" s="87" t="s">
        <v>42</v>
      </c>
      <c r="BX3" s="86" t="s">
        <v>41</v>
      </c>
      <c r="BY3" s="88" t="s">
        <v>43</v>
      </c>
      <c r="BZ3" s="87" t="s">
        <v>42</v>
      </c>
      <c r="CA3" s="86" t="s">
        <v>41</v>
      </c>
      <c r="CB3" s="88" t="s">
        <v>43</v>
      </c>
      <c r="CC3" s="87" t="s">
        <v>42</v>
      </c>
      <c r="CD3" s="86" t="s">
        <v>41</v>
      </c>
      <c r="CE3" s="88" t="s">
        <v>43</v>
      </c>
      <c r="CF3" s="87" t="s">
        <v>42</v>
      </c>
      <c r="CG3" s="86" t="s">
        <v>41</v>
      </c>
      <c r="CH3" s="88" t="s">
        <v>43</v>
      </c>
      <c r="CI3" s="87" t="s">
        <v>42</v>
      </c>
      <c r="CJ3" s="86" t="s">
        <v>41</v>
      </c>
      <c r="CK3" s="88" t="s">
        <v>43</v>
      </c>
      <c r="CL3" s="87" t="s">
        <v>42</v>
      </c>
      <c r="CM3" s="86" t="s">
        <v>41</v>
      </c>
      <c r="CN3" s="88" t="s">
        <v>43</v>
      </c>
      <c r="CO3" s="87" t="s">
        <v>42</v>
      </c>
      <c r="CP3" s="86" t="s">
        <v>41</v>
      </c>
      <c r="CQ3" s="88" t="s">
        <v>43</v>
      </c>
      <c r="CR3" s="87" t="s">
        <v>42</v>
      </c>
      <c r="CS3" s="86" t="s">
        <v>41</v>
      </c>
      <c r="CT3" s="88" t="s">
        <v>43</v>
      </c>
      <c r="CU3" s="87" t="s">
        <v>42</v>
      </c>
      <c r="CV3" s="86" t="s">
        <v>41</v>
      </c>
      <c r="CW3" s="88" t="s">
        <v>43</v>
      </c>
      <c r="CX3" s="87" t="s">
        <v>42</v>
      </c>
      <c r="CY3" s="86" t="s">
        <v>41</v>
      </c>
      <c r="CZ3" s="88" t="s">
        <v>43</v>
      </c>
      <c r="DA3" s="87" t="s">
        <v>42</v>
      </c>
      <c r="DB3" s="86" t="s">
        <v>41</v>
      </c>
      <c r="DC3" s="88" t="s">
        <v>43</v>
      </c>
      <c r="DD3" s="87" t="s">
        <v>42</v>
      </c>
      <c r="DE3" s="86" t="s">
        <v>41</v>
      </c>
      <c r="DF3" s="88" t="s">
        <v>43</v>
      </c>
      <c r="DG3" s="87" t="s">
        <v>42</v>
      </c>
      <c r="DH3" s="86" t="s">
        <v>41</v>
      </c>
      <c r="DI3" s="88" t="s">
        <v>43</v>
      </c>
      <c r="DJ3" s="87" t="s">
        <v>42</v>
      </c>
      <c r="DK3" s="86" t="s">
        <v>41</v>
      </c>
      <c r="DL3" s="88" t="s">
        <v>43</v>
      </c>
      <c r="DM3" s="87" t="s">
        <v>42</v>
      </c>
      <c r="DN3" s="86" t="s">
        <v>41</v>
      </c>
      <c r="DO3" s="88" t="s">
        <v>43</v>
      </c>
      <c r="DP3" s="87" t="s">
        <v>42</v>
      </c>
      <c r="DQ3" s="86" t="s">
        <v>41</v>
      </c>
      <c r="DR3" s="88" t="s">
        <v>43</v>
      </c>
      <c r="DS3" s="87" t="s">
        <v>42</v>
      </c>
      <c r="DT3" s="86" t="s">
        <v>41</v>
      </c>
      <c r="DU3" s="88" t="s">
        <v>43</v>
      </c>
      <c r="DV3" s="87" t="s">
        <v>42</v>
      </c>
      <c r="DW3" s="86" t="s">
        <v>41</v>
      </c>
      <c r="DX3" s="88" t="s">
        <v>43</v>
      </c>
      <c r="DY3" s="87" t="s">
        <v>42</v>
      </c>
      <c r="DZ3" s="86" t="s">
        <v>41</v>
      </c>
      <c r="EA3" s="88" t="s">
        <v>43</v>
      </c>
      <c r="EB3" s="87" t="s">
        <v>42</v>
      </c>
      <c r="EC3" s="86" t="s">
        <v>41</v>
      </c>
      <c r="ED3" s="88" t="s">
        <v>43</v>
      </c>
      <c r="EE3" s="87" t="s">
        <v>42</v>
      </c>
      <c r="EF3" s="86" t="s">
        <v>41</v>
      </c>
      <c r="EG3" s="88" t="s">
        <v>43</v>
      </c>
      <c r="EH3" s="87" t="s">
        <v>42</v>
      </c>
      <c r="EI3" s="86" t="s">
        <v>41</v>
      </c>
      <c r="EJ3" s="88" t="s">
        <v>43</v>
      </c>
      <c r="EK3" s="87" t="s">
        <v>42</v>
      </c>
      <c r="EL3" s="86" t="s">
        <v>41</v>
      </c>
      <c r="EM3" s="88" t="s">
        <v>43</v>
      </c>
      <c r="EN3" s="87" t="s">
        <v>42</v>
      </c>
      <c r="EO3" s="86" t="s">
        <v>41</v>
      </c>
      <c r="EP3" s="88" t="s">
        <v>43</v>
      </c>
      <c r="EQ3" s="87" t="s">
        <v>42</v>
      </c>
      <c r="ER3" s="86" t="s">
        <v>41</v>
      </c>
      <c r="ES3" s="85"/>
      <c r="ET3" s="85"/>
      <c r="EU3" s="85"/>
    </row>
    <row r="4" spans="1:155" s="45" customFormat="1" ht="54.75" customHeight="1">
      <c r="A4" s="37">
        <v>1</v>
      </c>
      <c r="B4" s="79" t="str">
        <f>'月別支出予定表(前期)'!B4</f>
        <v>1BOX</v>
      </c>
      <c r="C4" s="152">
        <f>'月別支出予定表(前期)'!C4</f>
        <v>46113</v>
      </c>
      <c r="D4" s="152">
        <f>'月別支出予定表(前期)'!D4</f>
        <v>49003</v>
      </c>
      <c r="E4" s="64"/>
      <c r="F4" s="63"/>
      <c r="G4" s="84"/>
      <c r="H4" s="64"/>
      <c r="I4" s="63"/>
      <c r="J4" s="84"/>
      <c r="K4" s="64"/>
      <c r="L4" s="63"/>
      <c r="M4" s="84"/>
      <c r="N4" s="64"/>
      <c r="O4" s="63"/>
      <c r="P4" s="84"/>
      <c r="Q4" s="64"/>
      <c r="R4" s="63"/>
      <c r="S4" s="84"/>
      <c r="T4" s="64"/>
      <c r="U4" s="63"/>
      <c r="V4" s="84"/>
      <c r="W4" s="64"/>
      <c r="X4" s="63"/>
      <c r="Y4" s="84"/>
      <c r="Z4" s="64"/>
      <c r="AA4" s="63"/>
      <c r="AB4" s="84"/>
      <c r="AC4" s="64"/>
      <c r="AD4" s="63"/>
      <c r="AE4" s="84"/>
      <c r="AF4" s="64"/>
      <c r="AG4" s="63"/>
      <c r="AH4" s="84"/>
      <c r="AI4" s="64"/>
      <c r="AJ4" s="63"/>
      <c r="AK4" s="84"/>
      <c r="AL4" s="64"/>
      <c r="AM4" s="63"/>
      <c r="AN4" s="84"/>
      <c r="AO4" s="64"/>
      <c r="AP4" s="63"/>
      <c r="AQ4" s="84"/>
      <c r="AR4" s="64"/>
      <c r="AS4" s="63"/>
      <c r="AT4" s="84"/>
      <c r="AU4" s="64"/>
      <c r="AV4" s="63"/>
      <c r="AW4" s="84"/>
      <c r="AX4" s="64"/>
      <c r="AY4" s="63"/>
      <c r="AZ4" s="84"/>
      <c r="BA4" s="64"/>
      <c r="BB4" s="63"/>
      <c r="BC4" s="84"/>
      <c r="BD4" s="64"/>
      <c r="BE4" s="63"/>
      <c r="BF4" s="84"/>
      <c r="BG4" s="64"/>
      <c r="BH4" s="63"/>
      <c r="BI4" s="84"/>
      <c r="BJ4" s="64"/>
      <c r="BK4" s="63"/>
      <c r="BL4" s="84"/>
      <c r="BM4" s="64"/>
      <c r="BN4" s="63"/>
      <c r="BO4" s="84"/>
      <c r="BP4" s="64"/>
      <c r="BQ4" s="63"/>
      <c r="BR4" s="84"/>
      <c r="BS4" s="64"/>
      <c r="BT4" s="63"/>
      <c r="BU4" s="84"/>
      <c r="BV4" s="64"/>
      <c r="BW4" s="63"/>
      <c r="BX4" s="84"/>
      <c r="BY4" s="64"/>
      <c r="BZ4" s="63"/>
      <c r="CA4" s="84"/>
      <c r="CB4" s="64"/>
      <c r="CC4" s="63"/>
      <c r="CD4" s="84"/>
      <c r="CE4" s="64"/>
      <c r="CF4" s="63"/>
      <c r="CG4" s="84"/>
      <c r="CH4" s="64"/>
      <c r="CI4" s="63"/>
      <c r="CJ4" s="84"/>
      <c r="CK4" s="64"/>
      <c r="CL4" s="63"/>
      <c r="CM4" s="84"/>
      <c r="CN4" s="64"/>
      <c r="CO4" s="63"/>
      <c r="CP4" s="84"/>
      <c r="CQ4" s="64"/>
      <c r="CR4" s="63"/>
      <c r="CS4" s="84"/>
      <c r="CT4" s="64"/>
      <c r="CU4" s="63"/>
      <c r="CV4" s="84"/>
      <c r="CW4" s="64"/>
      <c r="CX4" s="63"/>
      <c r="CY4" s="84"/>
      <c r="CZ4" s="64"/>
      <c r="DA4" s="63"/>
      <c r="DB4" s="84"/>
      <c r="DC4" s="64"/>
      <c r="DD4" s="63"/>
      <c r="DE4" s="84"/>
      <c r="DF4" s="110"/>
      <c r="DG4" s="77"/>
      <c r="DH4" s="76"/>
      <c r="DI4" s="83"/>
      <c r="DJ4" s="82"/>
      <c r="DK4" s="81"/>
      <c r="DL4" s="83"/>
      <c r="DM4" s="82"/>
      <c r="DN4" s="81"/>
      <c r="DO4" s="83"/>
      <c r="DP4" s="82"/>
      <c r="DQ4" s="81"/>
      <c r="DR4" s="83"/>
      <c r="DS4" s="82"/>
      <c r="DT4" s="81"/>
      <c r="DU4" s="83"/>
      <c r="DV4" s="82"/>
      <c r="DW4" s="81"/>
      <c r="DX4" s="83"/>
      <c r="DY4" s="82"/>
      <c r="DZ4" s="81"/>
      <c r="EA4" s="83"/>
      <c r="EB4" s="82"/>
      <c r="EC4" s="81"/>
      <c r="ED4" s="83"/>
      <c r="EE4" s="82"/>
      <c r="EF4" s="81"/>
      <c r="EG4" s="83"/>
      <c r="EH4" s="82"/>
      <c r="EI4" s="81"/>
      <c r="EJ4" s="83"/>
      <c r="EK4" s="82"/>
      <c r="EL4" s="81"/>
      <c r="EM4" s="83"/>
      <c r="EN4" s="82"/>
      <c r="EO4" s="81"/>
      <c r="EP4" s="83"/>
      <c r="EQ4" s="82"/>
      <c r="ER4" s="81"/>
      <c r="ES4" s="80"/>
      <c r="ET4" s="48"/>
      <c r="EU4" s="48"/>
      <c r="EV4" s="48"/>
      <c r="EW4" s="48"/>
      <c r="EX4" s="48"/>
      <c r="EY4" s="48"/>
    </row>
    <row r="5" spans="1:155" s="45" customFormat="1" ht="54.75" customHeight="1">
      <c r="A5" s="37">
        <v>2</v>
      </c>
      <c r="B5" s="79" t="str">
        <f>'月別支出予定表(前期)'!B5</f>
        <v>1BOX</v>
      </c>
      <c r="C5" s="152">
        <f>'月別支出予定表(前期)'!C5</f>
        <v>46113</v>
      </c>
      <c r="D5" s="152">
        <f>'月別支出予定表(前期)'!D5</f>
        <v>49003</v>
      </c>
      <c r="E5" s="64"/>
      <c r="F5" s="63"/>
      <c r="G5" s="84"/>
      <c r="H5" s="64"/>
      <c r="I5" s="63"/>
      <c r="J5" s="84"/>
      <c r="K5" s="64"/>
      <c r="L5" s="63"/>
      <c r="M5" s="84"/>
      <c r="N5" s="64"/>
      <c r="O5" s="63"/>
      <c r="P5" s="84"/>
      <c r="Q5" s="64"/>
      <c r="R5" s="63"/>
      <c r="S5" s="84"/>
      <c r="T5" s="64"/>
      <c r="U5" s="63"/>
      <c r="V5" s="84"/>
      <c r="W5" s="64"/>
      <c r="X5" s="63"/>
      <c r="Y5" s="84"/>
      <c r="Z5" s="64"/>
      <c r="AA5" s="63"/>
      <c r="AB5" s="84"/>
      <c r="AC5" s="64"/>
      <c r="AD5" s="63"/>
      <c r="AE5" s="84"/>
      <c r="AF5" s="64"/>
      <c r="AG5" s="63"/>
      <c r="AH5" s="84"/>
      <c r="AI5" s="64"/>
      <c r="AJ5" s="63"/>
      <c r="AK5" s="84"/>
      <c r="AL5" s="64"/>
      <c r="AM5" s="63"/>
      <c r="AN5" s="84"/>
      <c r="AO5" s="64"/>
      <c r="AP5" s="63"/>
      <c r="AQ5" s="84"/>
      <c r="AR5" s="64"/>
      <c r="AS5" s="63"/>
      <c r="AT5" s="84"/>
      <c r="AU5" s="64"/>
      <c r="AV5" s="63"/>
      <c r="AW5" s="84"/>
      <c r="AX5" s="64"/>
      <c r="AY5" s="63"/>
      <c r="AZ5" s="84"/>
      <c r="BA5" s="64"/>
      <c r="BB5" s="63"/>
      <c r="BC5" s="84"/>
      <c r="BD5" s="64"/>
      <c r="BE5" s="63"/>
      <c r="BF5" s="84"/>
      <c r="BG5" s="64"/>
      <c r="BH5" s="63"/>
      <c r="BI5" s="84"/>
      <c r="BJ5" s="64"/>
      <c r="BK5" s="63"/>
      <c r="BL5" s="84"/>
      <c r="BM5" s="64"/>
      <c r="BN5" s="63"/>
      <c r="BO5" s="84"/>
      <c r="BP5" s="64"/>
      <c r="BQ5" s="63"/>
      <c r="BR5" s="84"/>
      <c r="BS5" s="64"/>
      <c r="BT5" s="63"/>
      <c r="BU5" s="84"/>
      <c r="BV5" s="64"/>
      <c r="BW5" s="63"/>
      <c r="BX5" s="84"/>
      <c r="BY5" s="64"/>
      <c r="BZ5" s="63"/>
      <c r="CA5" s="84"/>
      <c r="CB5" s="64"/>
      <c r="CC5" s="63"/>
      <c r="CD5" s="84"/>
      <c r="CE5" s="64"/>
      <c r="CF5" s="63"/>
      <c r="CG5" s="84"/>
      <c r="CH5" s="64"/>
      <c r="CI5" s="63"/>
      <c r="CJ5" s="84"/>
      <c r="CK5" s="64"/>
      <c r="CL5" s="63"/>
      <c r="CM5" s="84"/>
      <c r="CN5" s="64"/>
      <c r="CO5" s="63"/>
      <c r="CP5" s="84"/>
      <c r="CQ5" s="64"/>
      <c r="CR5" s="63"/>
      <c r="CS5" s="84"/>
      <c r="CT5" s="64"/>
      <c r="CU5" s="63"/>
      <c r="CV5" s="84"/>
      <c r="CW5" s="64"/>
      <c r="CX5" s="63"/>
      <c r="CY5" s="84"/>
      <c r="CZ5" s="64"/>
      <c r="DA5" s="63"/>
      <c r="DB5" s="84"/>
      <c r="DC5" s="64"/>
      <c r="DD5" s="63"/>
      <c r="DE5" s="84"/>
      <c r="DF5" s="110"/>
      <c r="DG5" s="77"/>
      <c r="DH5" s="76"/>
      <c r="DI5" s="78"/>
      <c r="DJ5" s="77"/>
      <c r="DK5" s="76"/>
      <c r="DL5" s="78"/>
      <c r="DM5" s="77"/>
      <c r="DN5" s="76"/>
      <c r="DO5" s="78"/>
      <c r="DP5" s="77"/>
      <c r="DQ5" s="76"/>
      <c r="DR5" s="78"/>
      <c r="DS5" s="77"/>
      <c r="DT5" s="76"/>
      <c r="DU5" s="78"/>
      <c r="DV5" s="77"/>
      <c r="DW5" s="76"/>
      <c r="DX5" s="78"/>
      <c r="DY5" s="77"/>
      <c r="DZ5" s="76"/>
      <c r="EA5" s="78"/>
      <c r="EB5" s="77"/>
      <c r="EC5" s="76"/>
      <c r="ED5" s="78"/>
      <c r="EE5" s="77"/>
      <c r="EF5" s="76"/>
      <c r="EG5" s="78"/>
      <c r="EH5" s="77"/>
      <c r="EI5" s="76"/>
      <c r="EJ5" s="78"/>
      <c r="EK5" s="77"/>
      <c r="EL5" s="76"/>
      <c r="EM5" s="78"/>
      <c r="EN5" s="77"/>
      <c r="EO5" s="76"/>
      <c r="EP5" s="78"/>
      <c r="EQ5" s="77"/>
      <c r="ER5" s="76"/>
      <c r="ES5" s="48"/>
      <c r="ET5" s="48"/>
      <c r="EU5" s="48"/>
      <c r="EV5" s="48"/>
      <c r="EW5" s="48"/>
      <c r="EX5" s="48"/>
      <c r="EY5" s="48"/>
    </row>
    <row r="6" spans="1:155" s="45" customFormat="1" ht="54.75" customHeight="1">
      <c r="A6" s="37">
        <v>3</v>
      </c>
      <c r="B6" s="79" t="str">
        <f>'月別支出予定表(前期)'!B6</f>
        <v>箱型（車高1,660mm以下）</v>
      </c>
      <c r="C6" s="152">
        <f>'月別支出予定表(前期)'!C6</f>
        <v>46113</v>
      </c>
      <c r="D6" s="152">
        <f>'月別支出予定表(前期)'!D6</f>
        <v>49003</v>
      </c>
      <c r="E6" s="64"/>
      <c r="F6" s="63"/>
      <c r="G6" s="84"/>
      <c r="H6" s="64"/>
      <c r="I6" s="63"/>
      <c r="J6" s="84"/>
      <c r="K6" s="64"/>
      <c r="L6" s="63"/>
      <c r="M6" s="84"/>
      <c r="N6" s="64"/>
      <c r="O6" s="63"/>
      <c r="P6" s="84"/>
      <c r="Q6" s="64"/>
      <c r="R6" s="63"/>
      <c r="S6" s="84"/>
      <c r="T6" s="64"/>
      <c r="U6" s="63"/>
      <c r="V6" s="84"/>
      <c r="W6" s="64"/>
      <c r="X6" s="63"/>
      <c r="Y6" s="84"/>
      <c r="Z6" s="64"/>
      <c r="AA6" s="63"/>
      <c r="AB6" s="84"/>
      <c r="AC6" s="64"/>
      <c r="AD6" s="63"/>
      <c r="AE6" s="84"/>
      <c r="AF6" s="64"/>
      <c r="AG6" s="63"/>
      <c r="AH6" s="84"/>
      <c r="AI6" s="64"/>
      <c r="AJ6" s="63"/>
      <c r="AK6" s="84"/>
      <c r="AL6" s="64"/>
      <c r="AM6" s="63"/>
      <c r="AN6" s="84"/>
      <c r="AO6" s="64"/>
      <c r="AP6" s="63"/>
      <c r="AQ6" s="84"/>
      <c r="AR6" s="64"/>
      <c r="AS6" s="63"/>
      <c r="AT6" s="84"/>
      <c r="AU6" s="64"/>
      <c r="AV6" s="63"/>
      <c r="AW6" s="84"/>
      <c r="AX6" s="64"/>
      <c r="AY6" s="63"/>
      <c r="AZ6" s="84"/>
      <c r="BA6" s="64"/>
      <c r="BB6" s="63"/>
      <c r="BC6" s="84"/>
      <c r="BD6" s="64"/>
      <c r="BE6" s="63"/>
      <c r="BF6" s="84"/>
      <c r="BG6" s="64"/>
      <c r="BH6" s="63"/>
      <c r="BI6" s="84"/>
      <c r="BJ6" s="64"/>
      <c r="BK6" s="63"/>
      <c r="BL6" s="84"/>
      <c r="BM6" s="64"/>
      <c r="BN6" s="63"/>
      <c r="BO6" s="84"/>
      <c r="BP6" s="64"/>
      <c r="BQ6" s="63"/>
      <c r="BR6" s="84"/>
      <c r="BS6" s="64"/>
      <c r="BT6" s="63"/>
      <c r="BU6" s="84"/>
      <c r="BV6" s="64"/>
      <c r="BW6" s="63"/>
      <c r="BX6" s="84"/>
      <c r="BY6" s="64"/>
      <c r="BZ6" s="63"/>
      <c r="CA6" s="84"/>
      <c r="CB6" s="64"/>
      <c r="CC6" s="63"/>
      <c r="CD6" s="84"/>
      <c r="CE6" s="64"/>
      <c r="CF6" s="63"/>
      <c r="CG6" s="84"/>
      <c r="CH6" s="64"/>
      <c r="CI6" s="63"/>
      <c r="CJ6" s="84"/>
      <c r="CK6" s="64"/>
      <c r="CL6" s="63"/>
      <c r="CM6" s="84"/>
      <c r="CN6" s="64"/>
      <c r="CO6" s="63"/>
      <c r="CP6" s="84"/>
      <c r="CQ6" s="64"/>
      <c r="CR6" s="63"/>
      <c r="CS6" s="84"/>
      <c r="CT6" s="64"/>
      <c r="CU6" s="63"/>
      <c r="CV6" s="84"/>
      <c r="CW6" s="64"/>
      <c r="CX6" s="63"/>
      <c r="CY6" s="84"/>
      <c r="CZ6" s="64"/>
      <c r="DA6" s="63"/>
      <c r="DB6" s="84"/>
      <c r="DC6" s="64"/>
      <c r="DD6" s="63"/>
      <c r="DE6" s="84"/>
      <c r="DF6" s="110"/>
      <c r="DG6" s="77"/>
      <c r="DH6" s="76"/>
      <c r="DI6" s="78"/>
      <c r="DJ6" s="77"/>
      <c r="DK6" s="76"/>
      <c r="DL6" s="78"/>
      <c r="DM6" s="77"/>
      <c r="DN6" s="76"/>
      <c r="DO6" s="78"/>
      <c r="DP6" s="77"/>
      <c r="DQ6" s="76"/>
      <c r="DR6" s="78"/>
      <c r="DS6" s="77"/>
      <c r="DT6" s="76"/>
      <c r="DU6" s="78"/>
      <c r="DV6" s="77"/>
      <c r="DW6" s="76"/>
      <c r="DX6" s="78"/>
      <c r="DY6" s="77"/>
      <c r="DZ6" s="76"/>
      <c r="EA6" s="78"/>
      <c r="EB6" s="77"/>
      <c r="EC6" s="76"/>
      <c r="ED6" s="78"/>
      <c r="EE6" s="77"/>
      <c r="EF6" s="76"/>
      <c r="EG6" s="78"/>
      <c r="EH6" s="77"/>
      <c r="EI6" s="76"/>
      <c r="EJ6" s="78"/>
      <c r="EK6" s="77"/>
      <c r="EL6" s="76"/>
      <c r="EM6" s="78"/>
      <c r="EN6" s="77"/>
      <c r="EO6" s="76"/>
      <c r="EP6" s="78"/>
      <c r="EQ6" s="77"/>
      <c r="ER6" s="76"/>
      <c r="ES6" s="48"/>
      <c r="ET6" s="48"/>
      <c r="EU6" s="48"/>
      <c r="EV6" s="48"/>
      <c r="EW6" s="48"/>
      <c r="EX6" s="48"/>
      <c r="EY6" s="48"/>
    </row>
    <row r="7" spans="1:155" s="45" customFormat="1" ht="54.75" customHeight="1">
      <c r="A7" s="37">
        <v>4</v>
      </c>
      <c r="B7" s="79" t="str">
        <f>'月別支出予定表(前期)'!B7</f>
        <v>1BOX</v>
      </c>
      <c r="C7" s="152">
        <f>'月別支出予定表(前期)'!C7</f>
        <v>46113</v>
      </c>
      <c r="D7" s="152">
        <f>'月別支出予定表(前期)'!D7</f>
        <v>49003</v>
      </c>
      <c r="E7" s="64"/>
      <c r="F7" s="63"/>
      <c r="G7" s="84"/>
      <c r="H7" s="64"/>
      <c r="I7" s="63"/>
      <c r="J7" s="84"/>
      <c r="K7" s="64"/>
      <c r="L7" s="63"/>
      <c r="M7" s="84"/>
      <c r="N7" s="64"/>
      <c r="O7" s="63"/>
      <c r="P7" s="84"/>
      <c r="Q7" s="64"/>
      <c r="R7" s="63"/>
      <c r="S7" s="84"/>
      <c r="T7" s="64"/>
      <c r="U7" s="63"/>
      <c r="V7" s="84"/>
      <c r="W7" s="64"/>
      <c r="X7" s="63"/>
      <c r="Y7" s="84"/>
      <c r="Z7" s="64"/>
      <c r="AA7" s="63"/>
      <c r="AB7" s="84"/>
      <c r="AC7" s="64"/>
      <c r="AD7" s="63"/>
      <c r="AE7" s="84"/>
      <c r="AF7" s="64"/>
      <c r="AG7" s="63"/>
      <c r="AH7" s="84"/>
      <c r="AI7" s="64"/>
      <c r="AJ7" s="63"/>
      <c r="AK7" s="84"/>
      <c r="AL7" s="64"/>
      <c r="AM7" s="63"/>
      <c r="AN7" s="84"/>
      <c r="AO7" s="64"/>
      <c r="AP7" s="63"/>
      <c r="AQ7" s="84"/>
      <c r="AR7" s="64"/>
      <c r="AS7" s="63"/>
      <c r="AT7" s="84"/>
      <c r="AU7" s="64"/>
      <c r="AV7" s="63"/>
      <c r="AW7" s="84"/>
      <c r="AX7" s="64"/>
      <c r="AY7" s="63"/>
      <c r="AZ7" s="84"/>
      <c r="BA7" s="64"/>
      <c r="BB7" s="63"/>
      <c r="BC7" s="84"/>
      <c r="BD7" s="64"/>
      <c r="BE7" s="63"/>
      <c r="BF7" s="84"/>
      <c r="BG7" s="64"/>
      <c r="BH7" s="63"/>
      <c r="BI7" s="84"/>
      <c r="BJ7" s="64"/>
      <c r="BK7" s="63"/>
      <c r="BL7" s="84"/>
      <c r="BM7" s="64"/>
      <c r="BN7" s="63"/>
      <c r="BO7" s="84"/>
      <c r="BP7" s="64"/>
      <c r="BQ7" s="63"/>
      <c r="BR7" s="84"/>
      <c r="BS7" s="64"/>
      <c r="BT7" s="63"/>
      <c r="BU7" s="84"/>
      <c r="BV7" s="64"/>
      <c r="BW7" s="63"/>
      <c r="BX7" s="84"/>
      <c r="BY7" s="64"/>
      <c r="BZ7" s="63"/>
      <c r="CA7" s="84"/>
      <c r="CB7" s="64"/>
      <c r="CC7" s="63"/>
      <c r="CD7" s="84"/>
      <c r="CE7" s="64"/>
      <c r="CF7" s="63"/>
      <c r="CG7" s="84"/>
      <c r="CH7" s="64"/>
      <c r="CI7" s="63"/>
      <c r="CJ7" s="84"/>
      <c r="CK7" s="64"/>
      <c r="CL7" s="63"/>
      <c r="CM7" s="84"/>
      <c r="CN7" s="64"/>
      <c r="CO7" s="63"/>
      <c r="CP7" s="84"/>
      <c r="CQ7" s="64"/>
      <c r="CR7" s="63"/>
      <c r="CS7" s="84"/>
      <c r="CT7" s="64"/>
      <c r="CU7" s="63"/>
      <c r="CV7" s="84"/>
      <c r="CW7" s="64"/>
      <c r="CX7" s="63"/>
      <c r="CY7" s="84"/>
      <c r="CZ7" s="64"/>
      <c r="DA7" s="63"/>
      <c r="DB7" s="84"/>
      <c r="DC7" s="64"/>
      <c r="DD7" s="63"/>
      <c r="DE7" s="84"/>
      <c r="DF7" s="110"/>
      <c r="DG7" s="77"/>
      <c r="DH7" s="76"/>
      <c r="DI7" s="78"/>
      <c r="DJ7" s="77"/>
      <c r="DK7" s="76"/>
      <c r="DL7" s="78"/>
      <c r="DM7" s="77"/>
      <c r="DN7" s="76"/>
      <c r="DO7" s="78"/>
      <c r="DP7" s="77"/>
      <c r="DQ7" s="76"/>
      <c r="DR7" s="78"/>
      <c r="DS7" s="77"/>
      <c r="DT7" s="76"/>
      <c r="DU7" s="78"/>
      <c r="DV7" s="77"/>
      <c r="DW7" s="76"/>
      <c r="DX7" s="78"/>
      <c r="DY7" s="77"/>
      <c r="DZ7" s="76"/>
      <c r="EA7" s="78"/>
      <c r="EB7" s="77"/>
      <c r="EC7" s="76"/>
      <c r="ED7" s="78"/>
      <c r="EE7" s="77"/>
      <c r="EF7" s="76"/>
      <c r="EG7" s="78"/>
      <c r="EH7" s="77"/>
      <c r="EI7" s="76"/>
      <c r="EJ7" s="78"/>
      <c r="EK7" s="77"/>
      <c r="EL7" s="76"/>
      <c r="EM7" s="78"/>
      <c r="EN7" s="77"/>
      <c r="EO7" s="76"/>
      <c r="EP7" s="78"/>
      <c r="EQ7" s="77"/>
      <c r="ER7" s="76"/>
      <c r="ES7" s="48"/>
      <c r="ET7" s="48"/>
      <c r="EU7" s="48"/>
      <c r="EV7" s="48"/>
      <c r="EW7" s="48"/>
      <c r="EX7" s="48"/>
      <c r="EY7" s="48"/>
    </row>
    <row r="8" spans="1:155" s="45" customFormat="1" ht="54.75" customHeight="1">
      <c r="A8" s="37">
        <v>5</v>
      </c>
      <c r="B8" s="79" t="str">
        <f>'月別支出予定表(前期)'!B8</f>
        <v>1BOX</v>
      </c>
      <c r="C8" s="152">
        <f>'月別支出予定表(前期)'!C8</f>
        <v>46113</v>
      </c>
      <c r="D8" s="152">
        <f>'月別支出予定表(前期)'!D8</f>
        <v>49003</v>
      </c>
      <c r="E8" s="64"/>
      <c r="F8" s="63"/>
      <c r="G8" s="84"/>
      <c r="H8" s="64"/>
      <c r="I8" s="63"/>
      <c r="J8" s="84"/>
      <c r="K8" s="64"/>
      <c r="L8" s="63"/>
      <c r="M8" s="84"/>
      <c r="N8" s="64"/>
      <c r="O8" s="63"/>
      <c r="P8" s="84"/>
      <c r="Q8" s="64"/>
      <c r="R8" s="63"/>
      <c r="S8" s="84"/>
      <c r="T8" s="64"/>
      <c r="U8" s="63"/>
      <c r="V8" s="84"/>
      <c r="W8" s="64"/>
      <c r="X8" s="63"/>
      <c r="Y8" s="84"/>
      <c r="Z8" s="64"/>
      <c r="AA8" s="63"/>
      <c r="AB8" s="84"/>
      <c r="AC8" s="64"/>
      <c r="AD8" s="63"/>
      <c r="AE8" s="84"/>
      <c r="AF8" s="64"/>
      <c r="AG8" s="63"/>
      <c r="AH8" s="84"/>
      <c r="AI8" s="64"/>
      <c r="AJ8" s="63"/>
      <c r="AK8" s="84"/>
      <c r="AL8" s="64"/>
      <c r="AM8" s="63"/>
      <c r="AN8" s="84"/>
      <c r="AO8" s="64"/>
      <c r="AP8" s="63"/>
      <c r="AQ8" s="84"/>
      <c r="AR8" s="64"/>
      <c r="AS8" s="63"/>
      <c r="AT8" s="84"/>
      <c r="AU8" s="64"/>
      <c r="AV8" s="63"/>
      <c r="AW8" s="84"/>
      <c r="AX8" s="64"/>
      <c r="AY8" s="63"/>
      <c r="AZ8" s="84"/>
      <c r="BA8" s="64"/>
      <c r="BB8" s="63"/>
      <c r="BC8" s="84"/>
      <c r="BD8" s="64"/>
      <c r="BE8" s="63"/>
      <c r="BF8" s="84"/>
      <c r="BG8" s="64"/>
      <c r="BH8" s="63"/>
      <c r="BI8" s="84"/>
      <c r="BJ8" s="64"/>
      <c r="BK8" s="63"/>
      <c r="BL8" s="84"/>
      <c r="BM8" s="64"/>
      <c r="BN8" s="63"/>
      <c r="BO8" s="84"/>
      <c r="BP8" s="64"/>
      <c r="BQ8" s="63"/>
      <c r="BR8" s="84"/>
      <c r="BS8" s="64"/>
      <c r="BT8" s="63"/>
      <c r="BU8" s="84"/>
      <c r="BV8" s="64"/>
      <c r="BW8" s="63"/>
      <c r="BX8" s="84"/>
      <c r="BY8" s="64"/>
      <c r="BZ8" s="63"/>
      <c r="CA8" s="84"/>
      <c r="CB8" s="64"/>
      <c r="CC8" s="63"/>
      <c r="CD8" s="84"/>
      <c r="CE8" s="64"/>
      <c r="CF8" s="63"/>
      <c r="CG8" s="84"/>
      <c r="CH8" s="64"/>
      <c r="CI8" s="63"/>
      <c r="CJ8" s="84"/>
      <c r="CK8" s="64"/>
      <c r="CL8" s="63"/>
      <c r="CM8" s="84"/>
      <c r="CN8" s="64"/>
      <c r="CO8" s="63"/>
      <c r="CP8" s="84"/>
      <c r="CQ8" s="64"/>
      <c r="CR8" s="63"/>
      <c r="CS8" s="84"/>
      <c r="CT8" s="64"/>
      <c r="CU8" s="63"/>
      <c r="CV8" s="84"/>
      <c r="CW8" s="64"/>
      <c r="CX8" s="63"/>
      <c r="CY8" s="84"/>
      <c r="CZ8" s="64"/>
      <c r="DA8" s="63"/>
      <c r="DB8" s="84"/>
      <c r="DC8" s="64"/>
      <c r="DD8" s="63"/>
      <c r="DE8" s="84"/>
      <c r="DF8" s="114"/>
      <c r="DG8" s="115"/>
      <c r="DH8" s="116"/>
      <c r="DI8" s="117"/>
      <c r="DJ8" s="115"/>
      <c r="DK8" s="116"/>
      <c r="DL8" s="117"/>
      <c r="DM8" s="115"/>
      <c r="DN8" s="116"/>
      <c r="DO8" s="117"/>
      <c r="DP8" s="115"/>
      <c r="DQ8" s="116"/>
      <c r="DR8" s="117"/>
      <c r="DS8" s="115"/>
      <c r="DT8" s="116"/>
      <c r="DU8" s="117"/>
      <c r="DV8" s="115"/>
      <c r="DW8" s="116"/>
      <c r="DX8" s="117"/>
      <c r="DY8" s="115"/>
      <c r="DZ8" s="116"/>
      <c r="EA8" s="117"/>
      <c r="EB8" s="115"/>
      <c r="EC8" s="116"/>
      <c r="ED8" s="117"/>
      <c r="EE8" s="115"/>
      <c r="EF8" s="116"/>
      <c r="EG8" s="117"/>
      <c r="EH8" s="115"/>
      <c r="EI8" s="116"/>
      <c r="EJ8" s="117"/>
      <c r="EK8" s="115"/>
      <c r="EL8" s="116"/>
      <c r="EM8" s="117"/>
      <c r="EN8" s="115"/>
      <c r="EO8" s="116"/>
      <c r="EP8" s="117"/>
      <c r="EQ8" s="115"/>
      <c r="ER8" s="116"/>
      <c r="ES8" s="48"/>
      <c r="ET8" s="48"/>
      <c r="EU8" s="48"/>
      <c r="EV8" s="48"/>
      <c r="EW8" s="48"/>
      <c r="EX8" s="48"/>
      <c r="EY8" s="48"/>
    </row>
    <row r="9" spans="1:155" s="45" customFormat="1" ht="54.75" customHeight="1">
      <c r="A9" s="37">
        <v>6</v>
      </c>
      <c r="B9" s="79" t="str">
        <f>'月別支出予定表(前期)'!B9</f>
        <v>1BOX</v>
      </c>
      <c r="C9" s="152">
        <f>'月別支出予定表(前期)'!C9</f>
        <v>46113</v>
      </c>
      <c r="D9" s="152">
        <f>'月別支出予定表(前期)'!D9</f>
        <v>49003</v>
      </c>
      <c r="E9" s="64"/>
      <c r="F9" s="63"/>
      <c r="G9" s="84"/>
      <c r="H9" s="64"/>
      <c r="I9" s="63"/>
      <c r="J9" s="84"/>
      <c r="K9" s="64"/>
      <c r="L9" s="63"/>
      <c r="M9" s="84"/>
      <c r="N9" s="64"/>
      <c r="O9" s="63"/>
      <c r="P9" s="84"/>
      <c r="Q9" s="64"/>
      <c r="R9" s="63"/>
      <c r="S9" s="84"/>
      <c r="T9" s="64"/>
      <c r="U9" s="63"/>
      <c r="V9" s="84"/>
      <c r="W9" s="64"/>
      <c r="X9" s="63"/>
      <c r="Y9" s="84"/>
      <c r="Z9" s="64"/>
      <c r="AA9" s="63"/>
      <c r="AB9" s="84"/>
      <c r="AC9" s="64"/>
      <c r="AD9" s="63"/>
      <c r="AE9" s="84"/>
      <c r="AF9" s="64"/>
      <c r="AG9" s="63"/>
      <c r="AH9" s="84"/>
      <c r="AI9" s="64"/>
      <c r="AJ9" s="63"/>
      <c r="AK9" s="84"/>
      <c r="AL9" s="64"/>
      <c r="AM9" s="63"/>
      <c r="AN9" s="84"/>
      <c r="AO9" s="64"/>
      <c r="AP9" s="63"/>
      <c r="AQ9" s="84"/>
      <c r="AR9" s="64"/>
      <c r="AS9" s="63"/>
      <c r="AT9" s="84"/>
      <c r="AU9" s="64"/>
      <c r="AV9" s="63"/>
      <c r="AW9" s="84"/>
      <c r="AX9" s="64"/>
      <c r="AY9" s="63"/>
      <c r="AZ9" s="84"/>
      <c r="BA9" s="64"/>
      <c r="BB9" s="63"/>
      <c r="BC9" s="84"/>
      <c r="BD9" s="64"/>
      <c r="BE9" s="63"/>
      <c r="BF9" s="84"/>
      <c r="BG9" s="64"/>
      <c r="BH9" s="63"/>
      <c r="BI9" s="84"/>
      <c r="BJ9" s="64"/>
      <c r="BK9" s="63"/>
      <c r="BL9" s="84"/>
      <c r="BM9" s="64"/>
      <c r="BN9" s="63"/>
      <c r="BO9" s="84"/>
      <c r="BP9" s="64"/>
      <c r="BQ9" s="63"/>
      <c r="BR9" s="84"/>
      <c r="BS9" s="64"/>
      <c r="BT9" s="63"/>
      <c r="BU9" s="84"/>
      <c r="BV9" s="64"/>
      <c r="BW9" s="63"/>
      <c r="BX9" s="84"/>
      <c r="BY9" s="64"/>
      <c r="BZ9" s="63"/>
      <c r="CA9" s="84"/>
      <c r="CB9" s="64"/>
      <c r="CC9" s="63"/>
      <c r="CD9" s="84"/>
      <c r="CE9" s="64"/>
      <c r="CF9" s="63"/>
      <c r="CG9" s="84"/>
      <c r="CH9" s="64"/>
      <c r="CI9" s="63"/>
      <c r="CJ9" s="84"/>
      <c r="CK9" s="64"/>
      <c r="CL9" s="63"/>
      <c r="CM9" s="84"/>
      <c r="CN9" s="64"/>
      <c r="CO9" s="63"/>
      <c r="CP9" s="84"/>
      <c r="CQ9" s="64"/>
      <c r="CR9" s="63"/>
      <c r="CS9" s="84"/>
      <c r="CT9" s="64"/>
      <c r="CU9" s="63"/>
      <c r="CV9" s="84"/>
      <c r="CW9" s="64"/>
      <c r="CX9" s="63"/>
      <c r="CY9" s="84"/>
      <c r="CZ9" s="64"/>
      <c r="DA9" s="63"/>
      <c r="DB9" s="84"/>
      <c r="DC9" s="64"/>
      <c r="DD9" s="63"/>
      <c r="DE9" s="84"/>
      <c r="DF9" s="123"/>
      <c r="DG9" s="77"/>
      <c r="DH9" s="124"/>
      <c r="DI9" s="123"/>
      <c r="DJ9" s="77"/>
      <c r="DK9" s="124"/>
      <c r="DL9" s="123"/>
      <c r="DM9" s="77"/>
      <c r="DN9" s="124"/>
      <c r="DO9" s="123"/>
      <c r="DP9" s="77"/>
      <c r="DQ9" s="124"/>
      <c r="DR9" s="123"/>
      <c r="DS9" s="77"/>
      <c r="DT9" s="124"/>
      <c r="DU9" s="123"/>
      <c r="DV9" s="77"/>
      <c r="DW9" s="124"/>
      <c r="DX9" s="123"/>
      <c r="DY9" s="77"/>
      <c r="DZ9" s="124"/>
      <c r="EA9" s="123"/>
      <c r="EB9" s="77"/>
      <c r="EC9" s="124"/>
      <c r="ED9" s="123"/>
      <c r="EE9" s="77"/>
      <c r="EF9" s="124"/>
      <c r="EG9" s="123"/>
      <c r="EH9" s="77"/>
      <c r="EI9" s="124"/>
      <c r="EJ9" s="123"/>
      <c r="EK9" s="77"/>
      <c r="EL9" s="124"/>
      <c r="EM9" s="123"/>
      <c r="EN9" s="77"/>
      <c r="EO9" s="124"/>
      <c r="EP9" s="123"/>
      <c r="EQ9" s="77"/>
      <c r="ER9" s="124"/>
      <c r="ES9" s="80"/>
      <c r="ET9" s="48"/>
      <c r="EU9" s="48"/>
      <c r="EV9" s="48"/>
      <c r="EW9" s="48"/>
      <c r="EX9" s="48"/>
      <c r="EY9" s="48"/>
    </row>
    <row r="10" spans="1:155" s="45" customFormat="1" ht="54.6" customHeight="1">
      <c r="A10" s="37">
        <v>7</v>
      </c>
      <c r="B10" s="79" t="str">
        <f>'月別支出予定表(前期)'!B10</f>
        <v>1BOX</v>
      </c>
      <c r="C10" s="152">
        <f>'月別支出予定表(前期)'!C10</f>
        <v>46113</v>
      </c>
      <c r="D10" s="152">
        <f>'月別支出予定表(前期)'!D10</f>
        <v>49003</v>
      </c>
      <c r="E10" s="64"/>
      <c r="F10" s="63"/>
      <c r="G10" s="84"/>
      <c r="H10" s="64"/>
      <c r="I10" s="63"/>
      <c r="J10" s="84"/>
      <c r="K10" s="64"/>
      <c r="L10" s="63"/>
      <c r="M10" s="84"/>
      <c r="N10" s="64"/>
      <c r="O10" s="63"/>
      <c r="P10" s="84"/>
      <c r="Q10" s="64"/>
      <c r="R10" s="63"/>
      <c r="S10" s="84"/>
      <c r="T10" s="64"/>
      <c r="U10" s="63"/>
      <c r="V10" s="84"/>
      <c r="W10" s="64"/>
      <c r="X10" s="63"/>
      <c r="Y10" s="84"/>
      <c r="Z10" s="64"/>
      <c r="AA10" s="63"/>
      <c r="AB10" s="84"/>
      <c r="AC10" s="64"/>
      <c r="AD10" s="63"/>
      <c r="AE10" s="84"/>
      <c r="AF10" s="64"/>
      <c r="AG10" s="63"/>
      <c r="AH10" s="84"/>
      <c r="AI10" s="64"/>
      <c r="AJ10" s="63"/>
      <c r="AK10" s="84"/>
      <c r="AL10" s="64"/>
      <c r="AM10" s="63"/>
      <c r="AN10" s="84"/>
      <c r="AO10" s="64"/>
      <c r="AP10" s="63"/>
      <c r="AQ10" s="84"/>
      <c r="AR10" s="64"/>
      <c r="AS10" s="63"/>
      <c r="AT10" s="84"/>
      <c r="AU10" s="64"/>
      <c r="AV10" s="63"/>
      <c r="AW10" s="84"/>
      <c r="AX10" s="64"/>
      <c r="AY10" s="63"/>
      <c r="AZ10" s="84"/>
      <c r="BA10" s="64"/>
      <c r="BB10" s="63"/>
      <c r="BC10" s="84"/>
      <c r="BD10" s="64"/>
      <c r="BE10" s="63"/>
      <c r="BF10" s="84"/>
      <c r="BG10" s="64"/>
      <c r="BH10" s="63"/>
      <c r="BI10" s="84"/>
      <c r="BJ10" s="64"/>
      <c r="BK10" s="63"/>
      <c r="BL10" s="84"/>
      <c r="BM10" s="64"/>
      <c r="BN10" s="63"/>
      <c r="BO10" s="84"/>
      <c r="BP10" s="64"/>
      <c r="BQ10" s="63"/>
      <c r="BR10" s="84"/>
      <c r="BS10" s="64"/>
      <c r="BT10" s="63"/>
      <c r="BU10" s="84"/>
      <c r="BV10" s="64"/>
      <c r="BW10" s="63"/>
      <c r="BX10" s="84"/>
      <c r="BY10" s="64"/>
      <c r="BZ10" s="63"/>
      <c r="CA10" s="84"/>
      <c r="CB10" s="64"/>
      <c r="CC10" s="63"/>
      <c r="CD10" s="84"/>
      <c r="CE10" s="64"/>
      <c r="CF10" s="63"/>
      <c r="CG10" s="84"/>
      <c r="CH10" s="64"/>
      <c r="CI10" s="63"/>
      <c r="CJ10" s="84"/>
      <c r="CK10" s="64"/>
      <c r="CL10" s="63"/>
      <c r="CM10" s="84"/>
      <c r="CN10" s="64"/>
      <c r="CO10" s="63"/>
      <c r="CP10" s="84"/>
      <c r="CQ10" s="64"/>
      <c r="CR10" s="63"/>
      <c r="CS10" s="84"/>
      <c r="CT10" s="64"/>
      <c r="CU10" s="63"/>
      <c r="CV10" s="84"/>
      <c r="CW10" s="64"/>
      <c r="CX10" s="63"/>
      <c r="CY10" s="84"/>
      <c r="CZ10" s="64"/>
      <c r="DA10" s="63"/>
      <c r="DB10" s="84"/>
      <c r="DC10" s="64"/>
      <c r="DD10" s="63"/>
      <c r="DE10" s="84"/>
      <c r="DF10" s="118"/>
      <c r="DG10" s="119"/>
      <c r="DH10" s="120"/>
      <c r="DI10" s="121"/>
      <c r="DJ10" s="119"/>
      <c r="DK10" s="120"/>
      <c r="DL10" s="121"/>
      <c r="DM10" s="119"/>
      <c r="DN10" s="120"/>
      <c r="DO10" s="121"/>
      <c r="DP10" s="119"/>
      <c r="DQ10" s="120"/>
      <c r="DR10" s="121"/>
      <c r="DS10" s="119"/>
      <c r="DT10" s="120"/>
      <c r="DU10" s="121"/>
      <c r="DV10" s="119"/>
      <c r="DW10" s="120"/>
      <c r="DX10" s="121"/>
      <c r="DY10" s="119"/>
      <c r="DZ10" s="120"/>
      <c r="EA10" s="121"/>
      <c r="EB10" s="119"/>
      <c r="EC10" s="120"/>
      <c r="ED10" s="121"/>
      <c r="EE10" s="119"/>
      <c r="EF10" s="120"/>
      <c r="EG10" s="121"/>
      <c r="EH10" s="119"/>
      <c r="EI10" s="120"/>
      <c r="EJ10" s="121"/>
      <c r="EK10" s="119"/>
      <c r="EL10" s="120"/>
      <c r="EM10" s="121"/>
      <c r="EN10" s="119"/>
      <c r="EO10" s="120"/>
      <c r="EP10" s="121"/>
      <c r="EQ10" s="77"/>
      <c r="ER10" s="120"/>
      <c r="ES10" s="80"/>
      <c r="ET10" s="48"/>
      <c r="EU10" s="48"/>
      <c r="EV10" s="48"/>
      <c r="EW10" s="48"/>
      <c r="EX10" s="48"/>
      <c r="EY10" s="48"/>
    </row>
    <row r="11" spans="1:155" s="45" customFormat="1" ht="54.75" customHeight="1">
      <c r="A11" s="37">
        <v>8</v>
      </c>
      <c r="B11" s="79" t="str">
        <f>'月別支出予定表(前期)'!B11</f>
        <v>1BOX</v>
      </c>
      <c r="C11" s="152">
        <f>'月別支出予定表(前期)'!C11</f>
        <v>46113</v>
      </c>
      <c r="D11" s="152">
        <f>'月別支出予定表(前期)'!D11</f>
        <v>49003</v>
      </c>
      <c r="E11" s="64"/>
      <c r="F11" s="63"/>
      <c r="G11" s="84"/>
      <c r="H11" s="64"/>
      <c r="I11" s="63"/>
      <c r="J11" s="84"/>
      <c r="K11" s="64"/>
      <c r="L11" s="63"/>
      <c r="M11" s="84"/>
      <c r="N11" s="64"/>
      <c r="O11" s="63"/>
      <c r="P11" s="84"/>
      <c r="Q11" s="64"/>
      <c r="R11" s="63"/>
      <c r="S11" s="84"/>
      <c r="T11" s="64"/>
      <c r="U11" s="63"/>
      <c r="V11" s="84"/>
      <c r="W11" s="64"/>
      <c r="X11" s="63"/>
      <c r="Y11" s="84"/>
      <c r="Z11" s="64"/>
      <c r="AA11" s="63"/>
      <c r="AB11" s="84"/>
      <c r="AC11" s="64"/>
      <c r="AD11" s="63"/>
      <c r="AE11" s="84"/>
      <c r="AF11" s="64"/>
      <c r="AG11" s="63"/>
      <c r="AH11" s="84"/>
      <c r="AI11" s="64"/>
      <c r="AJ11" s="63"/>
      <c r="AK11" s="84"/>
      <c r="AL11" s="64"/>
      <c r="AM11" s="63"/>
      <c r="AN11" s="84"/>
      <c r="AO11" s="64"/>
      <c r="AP11" s="63"/>
      <c r="AQ11" s="84"/>
      <c r="AR11" s="64"/>
      <c r="AS11" s="63"/>
      <c r="AT11" s="84"/>
      <c r="AU11" s="64"/>
      <c r="AV11" s="63"/>
      <c r="AW11" s="84"/>
      <c r="AX11" s="64"/>
      <c r="AY11" s="63"/>
      <c r="AZ11" s="84"/>
      <c r="BA11" s="64"/>
      <c r="BB11" s="63"/>
      <c r="BC11" s="84"/>
      <c r="BD11" s="64"/>
      <c r="BE11" s="63"/>
      <c r="BF11" s="84"/>
      <c r="BG11" s="64"/>
      <c r="BH11" s="63"/>
      <c r="BI11" s="84"/>
      <c r="BJ11" s="64"/>
      <c r="BK11" s="63"/>
      <c r="BL11" s="84"/>
      <c r="BM11" s="64"/>
      <c r="BN11" s="63"/>
      <c r="BO11" s="84"/>
      <c r="BP11" s="64"/>
      <c r="BQ11" s="63"/>
      <c r="BR11" s="84"/>
      <c r="BS11" s="64"/>
      <c r="BT11" s="63"/>
      <c r="BU11" s="84"/>
      <c r="BV11" s="64"/>
      <c r="BW11" s="63"/>
      <c r="BX11" s="84"/>
      <c r="BY11" s="64"/>
      <c r="BZ11" s="63"/>
      <c r="CA11" s="84"/>
      <c r="CB11" s="64"/>
      <c r="CC11" s="63"/>
      <c r="CD11" s="84"/>
      <c r="CE11" s="64"/>
      <c r="CF11" s="63"/>
      <c r="CG11" s="84"/>
      <c r="CH11" s="64"/>
      <c r="CI11" s="63"/>
      <c r="CJ11" s="84"/>
      <c r="CK11" s="64"/>
      <c r="CL11" s="63"/>
      <c r="CM11" s="84"/>
      <c r="CN11" s="64"/>
      <c r="CO11" s="63"/>
      <c r="CP11" s="84"/>
      <c r="CQ11" s="64"/>
      <c r="CR11" s="63"/>
      <c r="CS11" s="84"/>
      <c r="CT11" s="64"/>
      <c r="CU11" s="63"/>
      <c r="CV11" s="84"/>
      <c r="CW11" s="64"/>
      <c r="CX11" s="63"/>
      <c r="CY11" s="84"/>
      <c r="CZ11" s="64"/>
      <c r="DA11" s="63"/>
      <c r="DB11" s="84"/>
      <c r="DC11" s="64"/>
      <c r="DD11" s="63"/>
      <c r="DE11" s="84"/>
      <c r="DF11" s="110"/>
      <c r="DG11" s="77"/>
      <c r="DH11" s="76"/>
      <c r="DI11" s="78"/>
      <c r="DJ11" s="77"/>
      <c r="DK11" s="76"/>
      <c r="DL11" s="78"/>
      <c r="DM11" s="77"/>
      <c r="DN11" s="76"/>
      <c r="DO11" s="78"/>
      <c r="DP11" s="77"/>
      <c r="DQ11" s="76"/>
      <c r="DR11" s="78"/>
      <c r="DS11" s="77"/>
      <c r="DT11" s="76"/>
      <c r="DU11" s="78"/>
      <c r="DV11" s="77"/>
      <c r="DW11" s="76"/>
      <c r="DX11" s="78"/>
      <c r="DY11" s="77"/>
      <c r="DZ11" s="76"/>
      <c r="EA11" s="78"/>
      <c r="EB11" s="77"/>
      <c r="EC11" s="76"/>
      <c r="ED11" s="78"/>
      <c r="EE11" s="77"/>
      <c r="EF11" s="76"/>
      <c r="EG11" s="78"/>
      <c r="EH11" s="77"/>
      <c r="EI11" s="76"/>
      <c r="EJ11" s="78"/>
      <c r="EK11" s="77"/>
      <c r="EL11" s="76"/>
      <c r="EM11" s="78"/>
      <c r="EN11" s="77"/>
      <c r="EO11" s="76"/>
      <c r="EP11" s="78"/>
      <c r="EQ11" s="77"/>
      <c r="ER11" s="76"/>
      <c r="ES11" s="48"/>
      <c r="ET11" s="48"/>
      <c r="EU11" s="48"/>
      <c r="EV11" s="48"/>
      <c r="EW11" s="48"/>
      <c r="EX11" s="48"/>
      <c r="EY11" s="48"/>
    </row>
    <row r="12" spans="1:155" s="45" customFormat="1" ht="54.75" customHeight="1">
      <c r="A12" s="37">
        <v>9</v>
      </c>
      <c r="B12" s="79" t="str">
        <f>'月別支出予定表(前期)'!B12</f>
        <v>1BOX</v>
      </c>
      <c r="C12" s="152">
        <f>'月別支出予定表(前期)'!C12</f>
        <v>46143</v>
      </c>
      <c r="D12" s="152">
        <f>'月別支出予定表(前期)'!D12</f>
        <v>49034</v>
      </c>
      <c r="E12" s="64"/>
      <c r="F12" s="63"/>
      <c r="G12" s="84"/>
      <c r="H12" s="64"/>
      <c r="I12" s="63"/>
      <c r="J12" s="84"/>
      <c r="K12" s="64"/>
      <c r="L12" s="63"/>
      <c r="M12" s="84"/>
      <c r="N12" s="64"/>
      <c r="O12" s="63"/>
      <c r="P12" s="84"/>
      <c r="Q12" s="64"/>
      <c r="R12" s="63"/>
      <c r="S12" s="84"/>
      <c r="T12" s="64"/>
      <c r="U12" s="63"/>
      <c r="V12" s="84"/>
      <c r="W12" s="64"/>
      <c r="X12" s="63"/>
      <c r="Y12" s="84"/>
      <c r="Z12" s="64"/>
      <c r="AA12" s="63"/>
      <c r="AB12" s="84"/>
      <c r="AC12" s="64"/>
      <c r="AD12" s="63"/>
      <c r="AE12" s="84"/>
      <c r="AF12" s="64"/>
      <c r="AG12" s="63"/>
      <c r="AH12" s="84"/>
      <c r="AI12" s="64"/>
      <c r="AJ12" s="63"/>
      <c r="AK12" s="84"/>
      <c r="AL12" s="64"/>
      <c r="AM12" s="63"/>
      <c r="AN12" s="84"/>
      <c r="AO12" s="64"/>
      <c r="AP12" s="63"/>
      <c r="AQ12" s="84"/>
      <c r="AR12" s="64"/>
      <c r="AS12" s="63"/>
      <c r="AT12" s="84"/>
      <c r="AU12" s="64"/>
      <c r="AV12" s="63"/>
      <c r="AW12" s="84"/>
      <c r="AX12" s="64"/>
      <c r="AY12" s="63"/>
      <c r="AZ12" s="84"/>
      <c r="BA12" s="64"/>
      <c r="BB12" s="63"/>
      <c r="BC12" s="84"/>
      <c r="BD12" s="64"/>
      <c r="BE12" s="63"/>
      <c r="BF12" s="84"/>
      <c r="BG12" s="64"/>
      <c r="BH12" s="63"/>
      <c r="BI12" s="84"/>
      <c r="BJ12" s="64"/>
      <c r="BK12" s="63"/>
      <c r="BL12" s="84"/>
      <c r="BM12" s="64"/>
      <c r="BN12" s="63"/>
      <c r="BO12" s="84"/>
      <c r="BP12" s="64"/>
      <c r="BQ12" s="63"/>
      <c r="BR12" s="84"/>
      <c r="BS12" s="64"/>
      <c r="BT12" s="63"/>
      <c r="BU12" s="84"/>
      <c r="BV12" s="64"/>
      <c r="BW12" s="63"/>
      <c r="BX12" s="84"/>
      <c r="BY12" s="64"/>
      <c r="BZ12" s="63"/>
      <c r="CA12" s="84"/>
      <c r="CB12" s="64"/>
      <c r="CC12" s="63"/>
      <c r="CD12" s="84"/>
      <c r="CE12" s="64"/>
      <c r="CF12" s="63"/>
      <c r="CG12" s="84"/>
      <c r="CH12" s="64"/>
      <c r="CI12" s="63"/>
      <c r="CJ12" s="84"/>
      <c r="CK12" s="64"/>
      <c r="CL12" s="63"/>
      <c r="CM12" s="84"/>
      <c r="CN12" s="64"/>
      <c r="CO12" s="63"/>
      <c r="CP12" s="84"/>
      <c r="CQ12" s="64"/>
      <c r="CR12" s="63"/>
      <c r="CS12" s="84"/>
      <c r="CT12" s="64"/>
      <c r="CU12" s="63"/>
      <c r="CV12" s="84"/>
      <c r="CW12" s="64"/>
      <c r="CX12" s="63"/>
      <c r="CY12" s="84"/>
      <c r="CZ12" s="64"/>
      <c r="DA12" s="63"/>
      <c r="DB12" s="84"/>
      <c r="DC12" s="64"/>
      <c r="DD12" s="63"/>
      <c r="DE12" s="84"/>
      <c r="DF12" s="64"/>
      <c r="DG12" s="63"/>
      <c r="DH12" s="84"/>
      <c r="DI12" s="78"/>
      <c r="DJ12" s="77"/>
      <c r="DK12" s="76"/>
      <c r="DL12" s="78"/>
      <c r="DM12" s="77"/>
      <c r="DN12" s="76"/>
      <c r="DO12" s="78"/>
      <c r="DP12" s="77"/>
      <c r="DQ12" s="76"/>
      <c r="DR12" s="78"/>
      <c r="DS12" s="77"/>
      <c r="DT12" s="76"/>
      <c r="DU12" s="78"/>
      <c r="DV12" s="77"/>
      <c r="DW12" s="76"/>
      <c r="DX12" s="78"/>
      <c r="DY12" s="77"/>
      <c r="DZ12" s="76"/>
      <c r="EA12" s="78"/>
      <c r="EB12" s="77"/>
      <c r="EC12" s="76"/>
      <c r="ED12" s="78"/>
      <c r="EE12" s="77"/>
      <c r="EF12" s="76"/>
      <c r="EG12" s="78"/>
      <c r="EH12" s="77"/>
      <c r="EI12" s="76"/>
      <c r="EJ12" s="78"/>
      <c r="EK12" s="77"/>
      <c r="EL12" s="76"/>
      <c r="EM12" s="78"/>
      <c r="EN12" s="77"/>
      <c r="EO12" s="76"/>
      <c r="EP12" s="78"/>
      <c r="EQ12" s="77"/>
      <c r="ER12" s="76"/>
      <c r="ES12" s="48"/>
      <c r="ET12" s="48"/>
      <c r="EU12" s="48"/>
      <c r="EV12" s="48"/>
      <c r="EW12" s="48"/>
      <c r="EX12" s="48"/>
      <c r="EY12" s="48"/>
    </row>
    <row r="13" spans="1:155" s="45" customFormat="1" ht="54.75" customHeight="1">
      <c r="A13" s="37">
        <v>10</v>
      </c>
      <c r="B13" s="79" t="str">
        <f>'月別支出予定表(前期)'!B13</f>
        <v>1BOX</v>
      </c>
      <c r="C13" s="152">
        <f>'月別支出予定表(前期)'!C13</f>
        <v>46143</v>
      </c>
      <c r="D13" s="152">
        <f>'月別支出予定表(前期)'!D13</f>
        <v>49034</v>
      </c>
      <c r="E13" s="64"/>
      <c r="F13" s="63"/>
      <c r="G13" s="84"/>
      <c r="H13" s="64"/>
      <c r="I13" s="63"/>
      <c r="J13" s="84"/>
      <c r="K13" s="64"/>
      <c r="L13" s="63"/>
      <c r="M13" s="84"/>
      <c r="N13" s="64"/>
      <c r="O13" s="63"/>
      <c r="P13" s="84"/>
      <c r="Q13" s="64"/>
      <c r="R13" s="63"/>
      <c r="S13" s="84"/>
      <c r="T13" s="64"/>
      <c r="U13" s="63"/>
      <c r="V13" s="84"/>
      <c r="W13" s="64"/>
      <c r="X13" s="63"/>
      <c r="Y13" s="84"/>
      <c r="Z13" s="64"/>
      <c r="AA13" s="63"/>
      <c r="AB13" s="84"/>
      <c r="AC13" s="64"/>
      <c r="AD13" s="63"/>
      <c r="AE13" s="84"/>
      <c r="AF13" s="64"/>
      <c r="AG13" s="63"/>
      <c r="AH13" s="84"/>
      <c r="AI13" s="64"/>
      <c r="AJ13" s="63"/>
      <c r="AK13" s="84"/>
      <c r="AL13" s="64"/>
      <c r="AM13" s="63"/>
      <c r="AN13" s="84"/>
      <c r="AO13" s="64"/>
      <c r="AP13" s="63"/>
      <c r="AQ13" s="84"/>
      <c r="AR13" s="64"/>
      <c r="AS13" s="63"/>
      <c r="AT13" s="84"/>
      <c r="AU13" s="64"/>
      <c r="AV13" s="63"/>
      <c r="AW13" s="84"/>
      <c r="AX13" s="64"/>
      <c r="AY13" s="63"/>
      <c r="AZ13" s="84"/>
      <c r="BA13" s="64"/>
      <c r="BB13" s="63"/>
      <c r="BC13" s="84"/>
      <c r="BD13" s="64"/>
      <c r="BE13" s="63"/>
      <c r="BF13" s="84"/>
      <c r="BG13" s="64"/>
      <c r="BH13" s="63"/>
      <c r="BI13" s="84"/>
      <c r="BJ13" s="64"/>
      <c r="BK13" s="63"/>
      <c r="BL13" s="84"/>
      <c r="BM13" s="64"/>
      <c r="BN13" s="63"/>
      <c r="BO13" s="84"/>
      <c r="BP13" s="64"/>
      <c r="BQ13" s="63"/>
      <c r="BR13" s="84"/>
      <c r="BS13" s="64"/>
      <c r="BT13" s="63"/>
      <c r="BU13" s="84"/>
      <c r="BV13" s="64"/>
      <c r="BW13" s="63"/>
      <c r="BX13" s="84"/>
      <c r="BY13" s="64"/>
      <c r="BZ13" s="63"/>
      <c r="CA13" s="84"/>
      <c r="CB13" s="64"/>
      <c r="CC13" s="63"/>
      <c r="CD13" s="84"/>
      <c r="CE13" s="64"/>
      <c r="CF13" s="63"/>
      <c r="CG13" s="84"/>
      <c r="CH13" s="64"/>
      <c r="CI13" s="63"/>
      <c r="CJ13" s="84"/>
      <c r="CK13" s="64"/>
      <c r="CL13" s="63"/>
      <c r="CM13" s="84"/>
      <c r="CN13" s="64"/>
      <c r="CO13" s="63"/>
      <c r="CP13" s="84"/>
      <c r="CQ13" s="64"/>
      <c r="CR13" s="63"/>
      <c r="CS13" s="84"/>
      <c r="CT13" s="64"/>
      <c r="CU13" s="63"/>
      <c r="CV13" s="84"/>
      <c r="CW13" s="64"/>
      <c r="CX13" s="63"/>
      <c r="CY13" s="84"/>
      <c r="CZ13" s="64"/>
      <c r="DA13" s="63"/>
      <c r="DB13" s="84"/>
      <c r="DC13" s="64"/>
      <c r="DD13" s="63"/>
      <c r="DE13" s="84"/>
      <c r="DF13" s="64"/>
      <c r="DG13" s="63"/>
      <c r="DH13" s="84"/>
      <c r="DI13" s="78"/>
      <c r="DJ13" s="77"/>
      <c r="DK13" s="76"/>
      <c r="DL13" s="78"/>
      <c r="DM13" s="77"/>
      <c r="DN13" s="76"/>
      <c r="DO13" s="78"/>
      <c r="DP13" s="77"/>
      <c r="DQ13" s="76"/>
      <c r="DR13" s="78"/>
      <c r="DS13" s="77"/>
      <c r="DT13" s="76"/>
      <c r="DU13" s="78"/>
      <c r="DV13" s="77"/>
      <c r="DW13" s="76"/>
      <c r="DX13" s="78"/>
      <c r="DY13" s="77"/>
      <c r="DZ13" s="76"/>
      <c r="EA13" s="78"/>
      <c r="EB13" s="77"/>
      <c r="EC13" s="76"/>
      <c r="ED13" s="78"/>
      <c r="EE13" s="77"/>
      <c r="EF13" s="76"/>
      <c r="EG13" s="78"/>
      <c r="EH13" s="77"/>
      <c r="EI13" s="76"/>
      <c r="EJ13" s="78"/>
      <c r="EK13" s="77"/>
      <c r="EL13" s="76"/>
      <c r="EM13" s="78"/>
      <c r="EN13" s="77"/>
      <c r="EO13" s="76"/>
      <c r="EP13" s="78"/>
      <c r="EQ13" s="77"/>
      <c r="ER13" s="76"/>
      <c r="ES13" s="48"/>
      <c r="ET13" s="48"/>
      <c r="EU13" s="48"/>
      <c r="EV13" s="48"/>
      <c r="EW13" s="48"/>
      <c r="EX13" s="48"/>
      <c r="EY13" s="48"/>
    </row>
    <row r="14" spans="1:155" s="45" customFormat="1" ht="54.75" customHeight="1">
      <c r="A14" s="37">
        <v>11</v>
      </c>
      <c r="B14" s="79" t="str">
        <f>'月別支出予定表(前期)'!B14</f>
        <v>1BOX</v>
      </c>
      <c r="C14" s="152">
        <f>'月別支出予定表(前期)'!C14</f>
        <v>46174</v>
      </c>
      <c r="D14" s="152">
        <f>'月別支出予定表(前期)'!D14</f>
        <v>49064</v>
      </c>
      <c r="E14" s="64"/>
      <c r="F14" s="63"/>
      <c r="G14" s="84"/>
      <c r="H14" s="64"/>
      <c r="I14" s="63"/>
      <c r="J14" s="84"/>
      <c r="K14" s="64"/>
      <c r="L14" s="63"/>
      <c r="M14" s="84"/>
      <c r="N14" s="64"/>
      <c r="O14" s="63"/>
      <c r="P14" s="84"/>
      <c r="Q14" s="64"/>
      <c r="R14" s="63"/>
      <c r="S14" s="84"/>
      <c r="T14" s="64"/>
      <c r="U14" s="63"/>
      <c r="V14" s="84"/>
      <c r="W14" s="64"/>
      <c r="X14" s="63"/>
      <c r="Y14" s="84"/>
      <c r="Z14" s="64"/>
      <c r="AA14" s="63"/>
      <c r="AB14" s="84"/>
      <c r="AC14" s="64"/>
      <c r="AD14" s="63"/>
      <c r="AE14" s="84"/>
      <c r="AF14" s="64"/>
      <c r="AG14" s="63"/>
      <c r="AH14" s="84"/>
      <c r="AI14" s="64"/>
      <c r="AJ14" s="63"/>
      <c r="AK14" s="84"/>
      <c r="AL14" s="64"/>
      <c r="AM14" s="63"/>
      <c r="AN14" s="84"/>
      <c r="AO14" s="64"/>
      <c r="AP14" s="63"/>
      <c r="AQ14" s="84"/>
      <c r="AR14" s="64"/>
      <c r="AS14" s="63"/>
      <c r="AT14" s="84"/>
      <c r="AU14" s="64"/>
      <c r="AV14" s="63"/>
      <c r="AW14" s="84"/>
      <c r="AX14" s="64"/>
      <c r="AY14" s="63"/>
      <c r="AZ14" s="84"/>
      <c r="BA14" s="64"/>
      <c r="BB14" s="63"/>
      <c r="BC14" s="84"/>
      <c r="BD14" s="64"/>
      <c r="BE14" s="63"/>
      <c r="BF14" s="84"/>
      <c r="BG14" s="64"/>
      <c r="BH14" s="63"/>
      <c r="BI14" s="84"/>
      <c r="BJ14" s="64"/>
      <c r="BK14" s="63"/>
      <c r="BL14" s="84"/>
      <c r="BM14" s="64"/>
      <c r="BN14" s="63"/>
      <c r="BO14" s="84"/>
      <c r="BP14" s="64"/>
      <c r="BQ14" s="63"/>
      <c r="BR14" s="84"/>
      <c r="BS14" s="64"/>
      <c r="BT14" s="63"/>
      <c r="BU14" s="84"/>
      <c r="BV14" s="64"/>
      <c r="BW14" s="63"/>
      <c r="BX14" s="84"/>
      <c r="BY14" s="64"/>
      <c r="BZ14" s="63"/>
      <c r="CA14" s="84"/>
      <c r="CB14" s="64"/>
      <c r="CC14" s="63"/>
      <c r="CD14" s="84"/>
      <c r="CE14" s="64"/>
      <c r="CF14" s="63"/>
      <c r="CG14" s="84"/>
      <c r="CH14" s="64"/>
      <c r="CI14" s="63"/>
      <c r="CJ14" s="84"/>
      <c r="CK14" s="64"/>
      <c r="CL14" s="63"/>
      <c r="CM14" s="84"/>
      <c r="CN14" s="64"/>
      <c r="CO14" s="63"/>
      <c r="CP14" s="84"/>
      <c r="CQ14" s="64"/>
      <c r="CR14" s="63"/>
      <c r="CS14" s="84"/>
      <c r="CT14" s="64"/>
      <c r="CU14" s="63"/>
      <c r="CV14" s="84"/>
      <c r="CW14" s="64"/>
      <c r="CX14" s="63"/>
      <c r="CY14" s="84"/>
      <c r="CZ14" s="64"/>
      <c r="DA14" s="63"/>
      <c r="DB14" s="84"/>
      <c r="DC14" s="64"/>
      <c r="DD14" s="63"/>
      <c r="DE14" s="84"/>
      <c r="DF14" s="64"/>
      <c r="DG14" s="63"/>
      <c r="DH14" s="84"/>
      <c r="DI14" s="64"/>
      <c r="DJ14" s="63"/>
      <c r="DK14" s="84"/>
      <c r="DL14" s="78"/>
      <c r="DM14" s="77"/>
      <c r="DN14" s="76"/>
      <c r="DO14" s="78"/>
      <c r="DP14" s="77"/>
      <c r="DQ14" s="76"/>
      <c r="DR14" s="78"/>
      <c r="DS14" s="77"/>
      <c r="DT14" s="76"/>
      <c r="DU14" s="78"/>
      <c r="DV14" s="77"/>
      <c r="DW14" s="76"/>
      <c r="DX14" s="78"/>
      <c r="DY14" s="77"/>
      <c r="DZ14" s="76"/>
      <c r="EA14" s="78"/>
      <c r="EB14" s="77"/>
      <c r="EC14" s="76"/>
      <c r="ED14" s="78"/>
      <c r="EE14" s="77"/>
      <c r="EF14" s="76"/>
      <c r="EG14" s="78"/>
      <c r="EH14" s="77"/>
      <c r="EI14" s="76"/>
      <c r="EJ14" s="78"/>
      <c r="EK14" s="77"/>
      <c r="EL14" s="76"/>
      <c r="EM14" s="78"/>
      <c r="EN14" s="77"/>
      <c r="EO14" s="76"/>
      <c r="EP14" s="78"/>
      <c r="EQ14" s="77"/>
      <c r="ER14" s="76"/>
      <c r="ES14" s="48"/>
      <c r="ET14" s="48"/>
      <c r="EU14" s="48"/>
      <c r="EV14" s="48"/>
      <c r="EW14" s="48"/>
      <c r="EX14" s="48"/>
      <c r="EY14" s="48"/>
    </row>
    <row r="15" spans="1:155" s="45" customFormat="1" ht="54.75" customHeight="1">
      <c r="A15" s="37">
        <v>12</v>
      </c>
      <c r="B15" s="79" t="str">
        <f>'月別支出予定表(前期)'!B15</f>
        <v>1BOX</v>
      </c>
      <c r="C15" s="152">
        <f>'月別支出予定表(前期)'!C15</f>
        <v>46447</v>
      </c>
      <c r="D15" s="152">
        <f>'月別支出予定表(前期)'!D15</f>
        <v>49340</v>
      </c>
      <c r="E15" s="64"/>
      <c r="F15" s="63"/>
      <c r="G15" s="84"/>
      <c r="H15" s="64"/>
      <c r="I15" s="63"/>
      <c r="J15" s="84"/>
      <c r="K15" s="64"/>
      <c r="L15" s="63"/>
      <c r="M15" s="84"/>
      <c r="N15" s="64"/>
      <c r="O15" s="63"/>
      <c r="P15" s="84"/>
      <c r="Q15" s="64"/>
      <c r="R15" s="63"/>
      <c r="S15" s="84"/>
      <c r="T15" s="64"/>
      <c r="U15" s="63"/>
      <c r="V15" s="84"/>
      <c r="W15" s="64"/>
      <c r="X15" s="63"/>
      <c r="Y15" s="84"/>
      <c r="Z15" s="64"/>
      <c r="AA15" s="63"/>
      <c r="AB15" s="84"/>
      <c r="AC15" s="64"/>
      <c r="AD15" s="63"/>
      <c r="AE15" s="84"/>
      <c r="AF15" s="64"/>
      <c r="AG15" s="63"/>
      <c r="AH15" s="84"/>
      <c r="AI15" s="64"/>
      <c r="AJ15" s="63"/>
      <c r="AK15" s="84"/>
      <c r="AL15" s="64"/>
      <c r="AM15" s="63"/>
      <c r="AN15" s="84"/>
      <c r="AO15" s="64"/>
      <c r="AP15" s="63"/>
      <c r="AQ15" s="84"/>
      <c r="AR15" s="64"/>
      <c r="AS15" s="63"/>
      <c r="AT15" s="84"/>
      <c r="AU15" s="64"/>
      <c r="AV15" s="63"/>
      <c r="AW15" s="84"/>
      <c r="AX15" s="64"/>
      <c r="AY15" s="63"/>
      <c r="AZ15" s="84"/>
      <c r="BA15" s="64"/>
      <c r="BB15" s="63"/>
      <c r="BC15" s="84"/>
      <c r="BD15" s="64"/>
      <c r="BE15" s="63"/>
      <c r="BF15" s="84"/>
      <c r="BG15" s="64"/>
      <c r="BH15" s="63"/>
      <c r="BI15" s="84"/>
      <c r="BJ15" s="64"/>
      <c r="BK15" s="63"/>
      <c r="BL15" s="84"/>
      <c r="BM15" s="64"/>
      <c r="BN15" s="63"/>
      <c r="BO15" s="84"/>
      <c r="BP15" s="64"/>
      <c r="BQ15" s="63"/>
      <c r="BR15" s="84"/>
      <c r="BS15" s="64"/>
      <c r="BT15" s="63"/>
      <c r="BU15" s="84"/>
      <c r="BV15" s="64"/>
      <c r="BW15" s="63"/>
      <c r="BX15" s="84"/>
      <c r="BY15" s="64"/>
      <c r="BZ15" s="63"/>
      <c r="CA15" s="84"/>
      <c r="CB15" s="64"/>
      <c r="CC15" s="63"/>
      <c r="CD15" s="84"/>
      <c r="CE15" s="64"/>
      <c r="CF15" s="63"/>
      <c r="CG15" s="84"/>
      <c r="CH15" s="64"/>
      <c r="CI15" s="63"/>
      <c r="CJ15" s="84"/>
      <c r="CK15" s="64"/>
      <c r="CL15" s="63"/>
      <c r="CM15" s="84"/>
      <c r="CN15" s="64"/>
      <c r="CO15" s="63"/>
      <c r="CP15" s="84"/>
      <c r="CQ15" s="64"/>
      <c r="CR15" s="63"/>
      <c r="CS15" s="84"/>
      <c r="CT15" s="64"/>
      <c r="CU15" s="63"/>
      <c r="CV15" s="84"/>
      <c r="CW15" s="64"/>
      <c r="CX15" s="63"/>
      <c r="CY15" s="84"/>
      <c r="CZ15" s="64"/>
      <c r="DA15" s="63"/>
      <c r="DB15" s="84"/>
      <c r="DC15" s="64"/>
      <c r="DD15" s="63"/>
      <c r="DE15" s="84"/>
      <c r="DF15" s="64"/>
      <c r="DG15" s="63"/>
      <c r="DH15" s="84"/>
      <c r="DI15" s="64"/>
      <c r="DJ15" s="63"/>
      <c r="DK15" s="84"/>
      <c r="DL15" s="64"/>
      <c r="DM15" s="63"/>
      <c r="DN15" s="84"/>
      <c r="DO15" s="64"/>
      <c r="DP15" s="63"/>
      <c r="DQ15" s="84"/>
      <c r="DR15" s="64"/>
      <c r="DS15" s="63"/>
      <c r="DT15" s="84"/>
      <c r="DU15" s="64"/>
      <c r="DV15" s="63"/>
      <c r="DW15" s="84"/>
      <c r="DX15" s="64"/>
      <c r="DY15" s="63"/>
      <c r="DZ15" s="84"/>
      <c r="EA15" s="64"/>
      <c r="EB15" s="63"/>
      <c r="EC15" s="84"/>
      <c r="ED15" s="64"/>
      <c r="EE15" s="63"/>
      <c r="EF15" s="84"/>
      <c r="EG15" s="64"/>
      <c r="EH15" s="63"/>
      <c r="EI15" s="84"/>
      <c r="EJ15" s="64"/>
      <c r="EK15" s="63"/>
      <c r="EL15" s="84"/>
      <c r="EM15" s="78"/>
      <c r="EN15" s="77"/>
      <c r="EO15" s="76"/>
      <c r="EP15" s="78"/>
      <c r="EQ15" s="77"/>
      <c r="ER15" s="76"/>
      <c r="ES15" s="48"/>
      <c r="ET15" s="48"/>
      <c r="EU15" s="48"/>
      <c r="EV15" s="48"/>
      <c r="EW15" s="48"/>
      <c r="EX15" s="48"/>
      <c r="EY15" s="48"/>
    </row>
    <row r="16" spans="1:155" s="45" customFormat="1" ht="54.75" customHeight="1">
      <c r="A16" s="37">
        <v>13</v>
      </c>
      <c r="B16" s="79" t="str">
        <f>'月別支出予定表(前期)'!B16</f>
        <v>箱型（車高1,660mm以下）</v>
      </c>
      <c r="C16" s="152">
        <f>'月別支出予定表(前期)'!C16</f>
        <v>46447</v>
      </c>
      <c r="D16" s="152">
        <f>'月別支出予定表(前期)'!D16</f>
        <v>49340</v>
      </c>
      <c r="E16" s="64"/>
      <c r="F16" s="63"/>
      <c r="G16" s="84"/>
      <c r="H16" s="64"/>
      <c r="I16" s="63"/>
      <c r="J16" s="84"/>
      <c r="K16" s="64"/>
      <c r="L16" s="63"/>
      <c r="M16" s="84"/>
      <c r="N16" s="64"/>
      <c r="O16" s="63"/>
      <c r="P16" s="84"/>
      <c r="Q16" s="64"/>
      <c r="R16" s="63"/>
      <c r="S16" s="84"/>
      <c r="T16" s="64"/>
      <c r="U16" s="63"/>
      <c r="V16" s="84"/>
      <c r="W16" s="64"/>
      <c r="X16" s="63"/>
      <c r="Y16" s="84"/>
      <c r="Z16" s="64"/>
      <c r="AA16" s="63"/>
      <c r="AB16" s="84"/>
      <c r="AC16" s="64"/>
      <c r="AD16" s="63"/>
      <c r="AE16" s="84"/>
      <c r="AF16" s="64"/>
      <c r="AG16" s="63"/>
      <c r="AH16" s="84"/>
      <c r="AI16" s="64"/>
      <c r="AJ16" s="63"/>
      <c r="AK16" s="84"/>
      <c r="AL16" s="64"/>
      <c r="AM16" s="63"/>
      <c r="AN16" s="84"/>
      <c r="AO16" s="64"/>
      <c r="AP16" s="63"/>
      <c r="AQ16" s="84"/>
      <c r="AR16" s="64"/>
      <c r="AS16" s="63"/>
      <c r="AT16" s="84"/>
      <c r="AU16" s="64"/>
      <c r="AV16" s="63"/>
      <c r="AW16" s="84"/>
      <c r="AX16" s="64"/>
      <c r="AY16" s="63"/>
      <c r="AZ16" s="84"/>
      <c r="BA16" s="64"/>
      <c r="BB16" s="63"/>
      <c r="BC16" s="84"/>
      <c r="BD16" s="64"/>
      <c r="BE16" s="63"/>
      <c r="BF16" s="84"/>
      <c r="BG16" s="64"/>
      <c r="BH16" s="63"/>
      <c r="BI16" s="84"/>
      <c r="BJ16" s="64"/>
      <c r="BK16" s="63"/>
      <c r="BL16" s="84"/>
      <c r="BM16" s="64"/>
      <c r="BN16" s="63"/>
      <c r="BO16" s="84"/>
      <c r="BP16" s="64"/>
      <c r="BQ16" s="63"/>
      <c r="BR16" s="84"/>
      <c r="BS16" s="64"/>
      <c r="BT16" s="63"/>
      <c r="BU16" s="84"/>
      <c r="BV16" s="64"/>
      <c r="BW16" s="63"/>
      <c r="BX16" s="84"/>
      <c r="BY16" s="64"/>
      <c r="BZ16" s="63"/>
      <c r="CA16" s="84"/>
      <c r="CB16" s="64"/>
      <c r="CC16" s="63"/>
      <c r="CD16" s="84"/>
      <c r="CE16" s="64"/>
      <c r="CF16" s="63"/>
      <c r="CG16" s="84"/>
      <c r="CH16" s="64"/>
      <c r="CI16" s="63"/>
      <c r="CJ16" s="84"/>
      <c r="CK16" s="64"/>
      <c r="CL16" s="63"/>
      <c r="CM16" s="84"/>
      <c r="CN16" s="64"/>
      <c r="CO16" s="63"/>
      <c r="CP16" s="84"/>
      <c r="CQ16" s="64"/>
      <c r="CR16" s="63"/>
      <c r="CS16" s="84"/>
      <c r="CT16" s="64"/>
      <c r="CU16" s="63"/>
      <c r="CV16" s="84"/>
      <c r="CW16" s="64"/>
      <c r="CX16" s="63"/>
      <c r="CY16" s="84"/>
      <c r="CZ16" s="64"/>
      <c r="DA16" s="63"/>
      <c r="DB16" s="84"/>
      <c r="DC16" s="64"/>
      <c r="DD16" s="63"/>
      <c r="DE16" s="84"/>
      <c r="DF16" s="64"/>
      <c r="DG16" s="63"/>
      <c r="DH16" s="84"/>
      <c r="DI16" s="64"/>
      <c r="DJ16" s="63"/>
      <c r="DK16" s="84"/>
      <c r="DL16" s="64"/>
      <c r="DM16" s="63"/>
      <c r="DN16" s="84"/>
      <c r="DO16" s="64"/>
      <c r="DP16" s="63"/>
      <c r="DQ16" s="84"/>
      <c r="DR16" s="64"/>
      <c r="DS16" s="63"/>
      <c r="DT16" s="84"/>
      <c r="DU16" s="64"/>
      <c r="DV16" s="63"/>
      <c r="DW16" s="84"/>
      <c r="DX16" s="64"/>
      <c r="DY16" s="63"/>
      <c r="DZ16" s="84"/>
      <c r="EA16" s="64"/>
      <c r="EB16" s="63"/>
      <c r="EC16" s="84"/>
      <c r="ED16" s="64"/>
      <c r="EE16" s="63"/>
      <c r="EF16" s="84"/>
      <c r="EG16" s="64"/>
      <c r="EH16" s="63"/>
      <c r="EI16" s="84"/>
      <c r="EJ16" s="64"/>
      <c r="EK16" s="63"/>
      <c r="EL16" s="84"/>
      <c r="EM16" s="78"/>
      <c r="EN16" s="77"/>
      <c r="EO16" s="76"/>
      <c r="EP16" s="78"/>
      <c r="EQ16" s="77"/>
      <c r="ER16" s="76"/>
      <c r="ES16" s="48"/>
      <c r="ET16" s="48"/>
      <c r="EU16" s="48"/>
      <c r="EV16" s="48"/>
      <c r="EW16" s="48"/>
      <c r="EX16" s="48"/>
      <c r="EY16" s="48"/>
    </row>
    <row r="17" spans="1:155" s="45" customFormat="1" ht="54.75" customHeight="1">
      <c r="A17" s="37">
        <v>14</v>
      </c>
      <c r="B17" s="79" t="str">
        <f>'月別支出予定表(前期)'!B17</f>
        <v>1BOX</v>
      </c>
      <c r="C17" s="152">
        <f>'月別支出予定表(前期)'!C17</f>
        <v>46447</v>
      </c>
      <c r="D17" s="152">
        <f>'月別支出予定表(前期)'!D17</f>
        <v>49340</v>
      </c>
      <c r="E17" s="64"/>
      <c r="F17" s="63"/>
      <c r="G17" s="84"/>
      <c r="H17" s="64"/>
      <c r="I17" s="63"/>
      <c r="J17" s="84"/>
      <c r="K17" s="64"/>
      <c r="L17" s="63"/>
      <c r="M17" s="84"/>
      <c r="N17" s="64"/>
      <c r="O17" s="63"/>
      <c r="P17" s="84"/>
      <c r="Q17" s="64"/>
      <c r="R17" s="63"/>
      <c r="S17" s="84"/>
      <c r="T17" s="64"/>
      <c r="U17" s="63"/>
      <c r="V17" s="84"/>
      <c r="W17" s="64"/>
      <c r="X17" s="63"/>
      <c r="Y17" s="84"/>
      <c r="Z17" s="64"/>
      <c r="AA17" s="63"/>
      <c r="AB17" s="84"/>
      <c r="AC17" s="64"/>
      <c r="AD17" s="63"/>
      <c r="AE17" s="84"/>
      <c r="AF17" s="64"/>
      <c r="AG17" s="63"/>
      <c r="AH17" s="84"/>
      <c r="AI17" s="64"/>
      <c r="AJ17" s="63"/>
      <c r="AK17" s="84"/>
      <c r="AL17" s="64"/>
      <c r="AM17" s="63"/>
      <c r="AN17" s="84"/>
      <c r="AO17" s="64"/>
      <c r="AP17" s="63"/>
      <c r="AQ17" s="84"/>
      <c r="AR17" s="64"/>
      <c r="AS17" s="63"/>
      <c r="AT17" s="84"/>
      <c r="AU17" s="64"/>
      <c r="AV17" s="63"/>
      <c r="AW17" s="84"/>
      <c r="AX17" s="64"/>
      <c r="AY17" s="63"/>
      <c r="AZ17" s="84"/>
      <c r="BA17" s="64"/>
      <c r="BB17" s="63"/>
      <c r="BC17" s="84"/>
      <c r="BD17" s="64"/>
      <c r="BE17" s="63"/>
      <c r="BF17" s="84"/>
      <c r="BG17" s="64"/>
      <c r="BH17" s="63"/>
      <c r="BI17" s="84"/>
      <c r="BJ17" s="64"/>
      <c r="BK17" s="63"/>
      <c r="BL17" s="84"/>
      <c r="BM17" s="64"/>
      <c r="BN17" s="63"/>
      <c r="BO17" s="84"/>
      <c r="BP17" s="64"/>
      <c r="BQ17" s="63"/>
      <c r="BR17" s="84"/>
      <c r="BS17" s="64"/>
      <c r="BT17" s="63"/>
      <c r="BU17" s="84"/>
      <c r="BV17" s="64"/>
      <c r="BW17" s="63"/>
      <c r="BX17" s="84"/>
      <c r="BY17" s="64"/>
      <c r="BZ17" s="63"/>
      <c r="CA17" s="84"/>
      <c r="CB17" s="64"/>
      <c r="CC17" s="63"/>
      <c r="CD17" s="84"/>
      <c r="CE17" s="64"/>
      <c r="CF17" s="63"/>
      <c r="CG17" s="84"/>
      <c r="CH17" s="64"/>
      <c r="CI17" s="63"/>
      <c r="CJ17" s="84"/>
      <c r="CK17" s="64"/>
      <c r="CL17" s="63"/>
      <c r="CM17" s="84"/>
      <c r="CN17" s="64"/>
      <c r="CO17" s="63"/>
      <c r="CP17" s="84"/>
      <c r="CQ17" s="64"/>
      <c r="CR17" s="63"/>
      <c r="CS17" s="84"/>
      <c r="CT17" s="64"/>
      <c r="CU17" s="63"/>
      <c r="CV17" s="84"/>
      <c r="CW17" s="64"/>
      <c r="CX17" s="63"/>
      <c r="CY17" s="84"/>
      <c r="CZ17" s="64"/>
      <c r="DA17" s="63"/>
      <c r="DB17" s="84"/>
      <c r="DC17" s="64"/>
      <c r="DD17" s="63"/>
      <c r="DE17" s="84"/>
      <c r="DF17" s="64"/>
      <c r="DG17" s="63"/>
      <c r="DH17" s="84"/>
      <c r="DI17" s="64"/>
      <c r="DJ17" s="63"/>
      <c r="DK17" s="84"/>
      <c r="DL17" s="64"/>
      <c r="DM17" s="63"/>
      <c r="DN17" s="84"/>
      <c r="DO17" s="64"/>
      <c r="DP17" s="63"/>
      <c r="DQ17" s="84"/>
      <c r="DR17" s="64"/>
      <c r="DS17" s="63"/>
      <c r="DT17" s="84"/>
      <c r="DU17" s="64"/>
      <c r="DV17" s="63"/>
      <c r="DW17" s="84"/>
      <c r="DX17" s="64"/>
      <c r="DY17" s="63"/>
      <c r="DZ17" s="84"/>
      <c r="EA17" s="64"/>
      <c r="EB17" s="63"/>
      <c r="EC17" s="84"/>
      <c r="ED17" s="64"/>
      <c r="EE17" s="63"/>
      <c r="EF17" s="84"/>
      <c r="EG17" s="64"/>
      <c r="EH17" s="63"/>
      <c r="EI17" s="84"/>
      <c r="EJ17" s="64"/>
      <c r="EK17" s="63"/>
      <c r="EL17" s="84"/>
      <c r="EM17" s="78"/>
      <c r="EN17" s="77"/>
      <c r="EO17" s="76"/>
      <c r="EP17" s="78"/>
      <c r="EQ17" s="77"/>
      <c r="ER17" s="76"/>
      <c r="ES17" s="48"/>
      <c r="ET17" s="48"/>
      <c r="EU17" s="48"/>
      <c r="EV17" s="48"/>
      <c r="EW17" s="48"/>
      <c r="EX17" s="48"/>
      <c r="EY17" s="48"/>
    </row>
    <row r="18" spans="1:155" s="45" customFormat="1" ht="54.75" customHeight="1">
      <c r="A18" s="37">
        <v>15</v>
      </c>
      <c r="B18" s="79" t="str">
        <f>'月別支出予定表(前期)'!B18</f>
        <v>1BOX</v>
      </c>
      <c r="C18" s="152">
        <f>'月別支出予定表(前期)'!C18</f>
        <v>46447</v>
      </c>
      <c r="D18" s="152">
        <f>'月別支出予定表(前期)'!D18</f>
        <v>49340</v>
      </c>
      <c r="E18" s="64"/>
      <c r="F18" s="63"/>
      <c r="G18" s="84"/>
      <c r="H18" s="64"/>
      <c r="I18" s="63"/>
      <c r="J18" s="84"/>
      <c r="K18" s="64"/>
      <c r="L18" s="63"/>
      <c r="M18" s="84"/>
      <c r="N18" s="64"/>
      <c r="O18" s="63"/>
      <c r="P18" s="84"/>
      <c r="Q18" s="64"/>
      <c r="R18" s="63"/>
      <c r="S18" s="84"/>
      <c r="T18" s="64"/>
      <c r="U18" s="63"/>
      <c r="V18" s="84"/>
      <c r="W18" s="64"/>
      <c r="X18" s="63"/>
      <c r="Y18" s="84"/>
      <c r="Z18" s="64"/>
      <c r="AA18" s="63"/>
      <c r="AB18" s="84"/>
      <c r="AC18" s="64"/>
      <c r="AD18" s="63"/>
      <c r="AE18" s="84"/>
      <c r="AF18" s="64"/>
      <c r="AG18" s="63"/>
      <c r="AH18" s="84"/>
      <c r="AI18" s="64"/>
      <c r="AJ18" s="63"/>
      <c r="AK18" s="84"/>
      <c r="AL18" s="64"/>
      <c r="AM18" s="63"/>
      <c r="AN18" s="84"/>
      <c r="AO18" s="64"/>
      <c r="AP18" s="63"/>
      <c r="AQ18" s="84"/>
      <c r="AR18" s="64"/>
      <c r="AS18" s="63"/>
      <c r="AT18" s="84"/>
      <c r="AU18" s="64"/>
      <c r="AV18" s="63"/>
      <c r="AW18" s="84"/>
      <c r="AX18" s="64"/>
      <c r="AY18" s="63"/>
      <c r="AZ18" s="84"/>
      <c r="BA18" s="64"/>
      <c r="BB18" s="63"/>
      <c r="BC18" s="84"/>
      <c r="BD18" s="64"/>
      <c r="BE18" s="63"/>
      <c r="BF18" s="84"/>
      <c r="BG18" s="64"/>
      <c r="BH18" s="63"/>
      <c r="BI18" s="84"/>
      <c r="BJ18" s="64"/>
      <c r="BK18" s="63"/>
      <c r="BL18" s="84"/>
      <c r="BM18" s="64"/>
      <c r="BN18" s="63"/>
      <c r="BO18" s="84"/>
      <c r="BP18" s="64"/>
      <c r="BQ18" s="63"/>
      <c r="BR18" s="84"/>
      <c r="BS18" s="64"/>
      <c r="BT18" s="63"/>
      <c r="BU18" s="84"/>
      <c r="BV18" s="64"/>
      <c r="BW18" s="63"/>
      <c r="BX18" s="84"/>
      <c r="BY18" s="64"/>
      <c r="BZ18" s="63"/>
      <c r="CA18" s="84"/>
      <c r="CB18" s="64"/>
      <c r="CC18" s="63"/>
      <c r="CD18" s="84"/>
      <c r="CE18" s="64"/>
      <c r="CF18" s="63"/>
      <c r="CG18" s="84"/>
      <c r="CH18" s="64"/>
      <c r="CI18" s="63"/>
      <c r="CJ18" s="84"/>
      <c r="CK18" s="64"/>
      <c r="CL18" s="63"/>
      <c r="CM18" s="84"/>
      <c r="CN18" s="64"/>
      <c r="CO18" s="63"/>
      <c r="CP18" s="84"/>
      <c r="CQ18" s="64"/>
      <c r="CR18" s="63"/>
      <c r="CS18" s="84"/>
      <c r="CT18" s="64"/>
      <c r="CU18" s="63"/>
      <c r="CV18" s="84"/>
      <c r="CW18" s="64"/>
      <c r="CX18" s="63"/>
      <c r="CY18" s="84"/>
      <c r="CZ18" s="64"/>
      <c r="DA18" s="63"/>
      <c r="DB18" s="84"/>
      <c r="DC18" s="64"/>
      <c r="DD18" s="63"/>
      <c r="DE18" s="84"/>
      <c r="DF18" s="64"/>
      <c r="DG18" s="63"/>
      <c r="DH18" s="84"/>
      <c r="DI18" s="64"/>
      <c r="DJ18" s="63"/>
      <c r="DK18" s="84"/>
      <c r="DL18" s="64"/>
      <c r="DM18" s="63"/>
      <c r="DN18" s="84"/>
      <c r="DO18" s="64"/>
      <c r="DP18" s="63"/>
      <c r="DQ18" s="84"/>
      <c r="DR18" s="64"/>
      <c r="DS18" s="63"/>
      <c r="DT18" s="84"/>
      <c r="DU18" s="64"/>
      <c r="DV18" s="63"/>
      <c r="DW18" s="84"/>
      <c r="DX18" s="64"/>
      <c r="DY18" s="63"/>
      <c r="DZ18" s="84"/>
      <c r="EA18" s="64"/>
      <c r="EB18" s="63"/>
      <c r="EC18" s="84"/>
      <c r="ED18" s="64"/>
      <c r="EE18" s="63"/>
      <c r="EF18" s="84"/>
      <c r="EG18" s="64"/>
      <c r="EH18" s="63"/>
      <c r="EI18" s="84"/>
      <c r="EJ18" s="64"/>
      <c r="EK18" s="63"/>
      <c r="EL18" s="84"/>
      <c r="EM18" s="78"/>
      <c r="EN18" s="77"/>
      <c r="EO18" s="76"/>
      <c r="EP18" s="78"/>
      <c r="EQ18" s="77"/>
      <c r="ER18" s="76"/>
      <c r="ES18" s="48"/>
      <c r="ET18" s="48"/>
      <c r="EU18" s="48"/>
      <c r="EV18" s="48"/>
      <c r="EW18" s="48"/>
      <c r="EX18" s="48"/>
      <c r="EY18" s="48"/>
    </row>
    <row r="19" spans="1:155" s="45" customFormat="1" ht="54.75" customHeight="1">
      <c r="A19" s="41"/>
      <c r="B19" s="92"/>
      <c r="C19" s="92"/>
      <c r="D19" s="46" t="s">
        <v>40</v>
      </c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9"/>
      <c r="CS19" s="169"/>
      <c r="CT19" s="169"/>
      <c r="CU19" s="169"/>
      <c r="CV19" s="169"/>
      <c r="CW19" s="169"/>
      <c r="CX19" s="169"/>
      <c r="CY19" s="169"/>
      <c r="CZ19" s="169"/>
      <c r="DA19" s="169"/>
      <c r="DB19" s="169"/>
      <c r="DC19" s="169"/>
      <c r="DD19" s="169"/>
      <c r="DE19" s="169"/>
      <c r="DF19" s="169"/>
      <c r="DG19" s="169"/>
      <c r="DH19" s="169"/>
      <c r="DI19" s="169"/>
      <c r="DJ19" s="169"/>
      <c r="DK19" s="169"/>
      <c r="DL19" s="169"/>
      <c r="DM19" s="169"/>
      <c r="DN19" s="169"/>
      <c r="DO19" s="169"/>
      <c r="DP19" s="169"/>
      <c r="DQ19" s="169"/>
      <c r="DR19" s="169"/>
      <c r="DS19" s="169"/>
      <c r="DT19" s="169"/>
      <c r="DU19" s="169"/>
      <c r="DV19" s="169"/>
      <c r="DW19" s="169"/>
      <c r="DX19" s="169"/>
      <c r="DY19" s="169"/>
      <c r="DZ19" s="169"/>
      <c r="EA19" s="169"/>
      <c r="EB19" s="169"/>
      <c r="EC19" s="169"/>
      <c r="ED19" s="169"/>
      <c r="EE19" s="169"/>
      <c r="EF19" s="169"/>
      <c r="EG19" s="169"/>
      <c r="EH19" s="169"/>
      <c r="EI19" s="169"/>
      <c r="EJ19" s="169"/>
      <c r="EK19" s="169"/>
      <c r="EL19" s="169"/>
      <c r="EM19" s="169"/>
      <c r="EN19" s="169"/>
      <c r="EO19" s="169"/>
      <c r="EP19" s="169"/>
      <c r="EQ19" s="169"/>
      <c r="ER19" s="169"/>
      <c r="ES19" s="48"/>
      <c r="ET19" s="48"/>
      <c r="EU19" s="48"/>
      <c r="EV19" s="75"/>
    </row>
    <row r="20" spans="1:155" s="45" customFormat="1" ht="54.75" customHeight="1">
      <c r="A20" s="47"/>
      <c r="B20" s="47"/>
      <c r="C20" s="47"/>
      <c r="D20" s="46" t="s">
        <v>39</v>
      </c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170"/>
      <c r="BH20" s="170"/>
      <c r="BI20" s="170"/>
      <c r="BJ20" s="170"/>
      <c r="BK20" s="170"/>
      <c r="BL20" s="170"/>
      <c r="BM20" s="170"/>
      <c r="BN20" s="170"/>
      <c r="BO20" s="170"/>
      <c r="BP20" s="170"/>
      <c r="BQ20" s="170"/>
      <c r="BR20" s="170"/>
      <c r="BS20" s="170"/>
      <c r="BT20" s="170"/>
      <c r="BU20" s="170"/>
      <c r="BV20" s="170"/>
      <c r="BW20" s="170"/>
      <c r="BX20" s="170"/>
      <c r="BY20" s="170"/>
      <c r="BZ20" s="170"/>
      <c r="CA20" s="170"/>
      <c r="CB20" s="170"/>
      <c r="CC20" s="170"/>
      <c r="CD20" s="170"/>
      <c r="CE20" s="170"/>
      <c r="CF20" s="170"/>
      <c r="CG20" s="170"/>
      <c r="CH20" s="170"/>
      <c r="CI20" s="170"/>
      <c r="CJ20" s="170"/>
      <c r="CK20" s="170"/>
      <c r="CL20" s="170"/>
      <c r="CM20" s="170"/>
      <c r="CN20" s="170"/>
      <c r="CO20" s="170"/>
      <c r="CP20" s="170"/>
      <c r="CQ20" s="170"/>
      <c r="CR20" s="170"/>
      <c r="CS20" s="170"/>
      <c r="CT20" s="170"/>
      <c r="CU20" s="170"/>
      <c r="CV20" s="170"/>
      <c r="CW20" s="170"/>
      <c r="CX20" s="170"/>
      <c r="CY20" s="170"/>
      <c r="CZ20" s="170"/>
      <c r="DA20" s="170"/>
      <c r="DB20" s="170"/>
      <c r="DC20" s="170"/>
      <c r="DD20" s="170"/>
      <c r="DE20" s="170"/>
      <c r="DF20" s="170"/>
      <c r="DG20" s="170"/>
      <c r="DH20" s="170"/>
      <c r="DI20" s="170"/>
      <c r="DJ20" s="170"/>
      <c r="DK20" s="170"/>
      <c r="DL20" s="170"/>
      <c r="DM20" s="170"/>
      <c r="DN20" s="170"/>
      <c r="DO20" s="170"/>
      <c r="DP20" s="170"/>
      <c r="DQ20" s="170"/>
      <c r="DR20" s="170"/>
      <c r="DS20" s="170"/>
      <c r="DT20" s="170"/>
      <c r="DU20" s="170"/>
      <c r="DV20" s="170"/>
      <c r="DW20" s="170"/>
      <c r="DX20" s="170"/>
      <c r="DY20" s="170"/>
      <c r="DZ20" s="170"/>
      <c r="EA20" s="170"/>
      <c r="EB20" s="170"/>
      <c r="EC20" s="170"/>
      <c r="ED20" s="170"/>
      <c r="EE20" s="170"/>
      <c r="EF20" s="170"/>
      <c r="EG20" s="170"/>
      <c r="EH20" s="170"/>
      <c r="EI20" s="170"/>
      <c r="EJ20" s="170"/>
      <c r="EK20" s="170"/>
      <c r="EL20" s="170"/>
      <c r="EM20" s="170"/>
      <c r="EN20" s="170"/>
      <c r="EO20" s="170"/>
      <c r="EP20" s="170"/>
      <c r="EQ20" s="170"/>
      <c r="ER20" s="170"/>
      <c r="ES20" s="48"/>
      <c r="ET20" s="48"/>
      <c r="EU20" s="48"/>
    </row>
    <row r="21" spans="1:155" s="73" customFormat="1" ht="54.75" customHeight="1" thickBot="1">
      <c r="A21" s="74"/>
      <c r="B21" s="47"/>
      <c r="C21" s="47"/>
      <c r="D21" s="46" t="s">
        <v>38</v>
      </c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0"/>
      <c r="CG21" s="170"/>
      <c r="CH21" s="170"/>
      <c r="CI21" s="170"/>
      <c r="CJ21" s="170"/>
      <c r="CK21" s="170"/>
      <c r="CL21" s="170"/>
      <c r="CM21" s="170"/>
      <c r="CN21" s="170"/>
      <c r="CO21" s="170"/>
      <c r="CP21" s="170"/>
      <c r="CQ21" s="170"/>
      <c r="CR21" s="170"/>
      <c r="CS21" s="170"/>
      <c r="CT21" s="170"/>
      <c r="CU21" s="170"/>
      <c r="CV21" s="170"/>
      <c r="CW21" s="170"/>
      <c r="CX21" s="170"/>
      <c r="CY21" s="170"/>
      <c r="CZ21" s="170"/>
      <c r="DA21" s="170"/>
      <c r="DB21" s="170"/>
      <c r="DC21" s="170"/>
      <c r="DD21" s="170"/>
      <c r="DE21" s="170"/>
      <c r="DF21" s="170"/>
      <c r="DG21" s="170"/>
      <c r="DH21" s="170"/>
      <c r="DI21" s="170"/>
      <c r="DJ21" s="170"/>
      <c r="DK21" s="170"/>
      <c r="DL21" s="170"/>
      <c r="DM21" s="170"/>
      <c r="DN21" s="170"/>
      <c r="DO21" s="170"/>
      <c r="DP21" s="170"/>
      <c r="DQ21" s="170"/>
      <c r="DR21" s="170"/>
      <c r="DS21" s="170"/>
      <c r="DT21" s="170"/>
      <c r="DU21" s="170"/>
      <c r="DV21" s="170"/>
      <c r="DW21" s="170"/>
      <c r="DX21" s="170"/>
      <c r="DY21" s="170"/>
      <c r="DZ21" s="170"/>
      <c r="EA21" s="170"/>
      <c r="EB21" s="170"/>
      <c r="EC21" s="170"/>
      <c r="ED21" s="170"/>
      <c r="EE21" s="170"/>
      <c r="EF21" s="170"/>
      <c r="EG21" s="170"/>
      <c r="EH21" s="170"/>
      <c r="EI21" s="170"/>
      <c r="EJ21" s="170"/>
      <c r="EK21" s="170"/>
      <c r="EL21" s="170"/>
      <c r="EM21" s="170"/>
      <c r="EN21" s="170"/>
      <c r="EO21" s="170"/>
      <c r="EP21" s="170"/>
      <c r="EQ21" s="170"/>
      <c r="ER21" s="170"/>
    </row>
    <row r="22" spans="1:155" s="92" customFormat="1" ht="54.75" customHeight="1">
      <c r="A22" s="41"/>
      <c r="AI22" s="93" t="s">
        <v>71</v>
      </c>
      <c r="AJ22" s="175" t="s">
        <v>32</v>
      </c>
      <c r="AK22" s="175"/>
      <c r="AL22" s="176">
        <f>SUM(E19:AN19)</f>
        <v>0</v>
      </c>
      <c r="AM22" s="175"/>
      <c r="AN22" s="175"/>
      <c r="BS22" s="93" t="s">
        <v>70</v>
      </c>
      <c r="BT22" s="175" t="s">
        <v>32</v>
      </c>
      <c r="BU22" s="175"/>
      <c r="BV22" s="176">
        <f>SUM(AO19:BX19)</f>
        <v>0</v>
      </c>
      <c r="BW22" s="175"/>
      <c r="BX22" s="175"/>
      <c r="DC22" s="93" t="s">
        <v>69</v>
      </c>
      <c r="DD22" s="175" t="s">
        <v>32</v>
      </c>
      <c r="DE22" s="175"/>
      <c r="DF22" s="176">
        <f>SUM(BY19:DH19)</f>
        <v>0</v>
      </c>
      <c r="DG22" s="175"/>
      <c r="DH22" s="175"/>
      <c r="ED22" s="93" t="s">
        <v>81</v>
      </c>
      <c r="EE22" s="175" t="s">
        <v>32</v>
      </c>
      <c r="EF22" s="175"/>
      <c r="EG22" s="176">
        <f>SUM(DI19:ER19)</f>
        <v>0</v>
      </c>
      <c r="EH22" s="175"/>
      <c r="EI22" s="175"/>
      <c r="EJ22" s="93" t="s">
        <v>68</v>
      </c>
      <c r="EK22" s="177" t="s">
        <v>32</v>
      </c>
      <c r="EL22" s="178"/>
      <c r="EM22" s="176">
        <f>SUM(E19:ER19)</f>
        <v>0</v>
      </c>
      <c r="EN22" s="175"/>
      <c r="EO22" s="175"/>
      <c r="EP22" s="190" t="s">
        <v>67</v>
      </c>
      <c r="EQ22" s="191"/>
      <c r="ER22" s="192"/>
    </row>
    <row r="23" spans="1:155" s="92" customFormat="1" ht="54.75" customHeight="1">
      <c r="A23" s="41"/>
      <c r="AI23" s="91"/>
      <c r="AJ23" s="175" t="s">
        <v>19</v>
      </c>
      <c r="AK23" s="175"/>
      <c r="AL23" s="176">
        <f t="shared" ref="AL23:AL24" si="0">SUM(E20:AN20)</f>
        <v>0</v>
      </c>
      <c r="AM23" s="175"/>
      <c r="AN23" s="175"/>
      <c r="BS23" s="91"/>
      <c r="BT23" s="175" t="s">
        <v>19</v>
      </c>
      <c r="BU23" s="175"/>
      <c r="BV23" s="176">
        <f t="shared" ref="BV23:BV24" si="1">SUM(AO20:BX20)</f>
        <v>0</v>
      </c>
      <c r="BW23" s="175"/>
      <c r="BX23" s="175"/>
      <c r="DC23" s="91"/>
      <c r="DD23" s="175" t="s">
        <v>19</v>
      </c>
      <c r="DE23" s="175"/>
      <c r="DF23" s="176">
        <f t="shared" ref="DF23:DF24" si="2">SUM(BY20:DH20)</f>
        <v>0</v>
      </c>
      <c r="DG23" s="175"/>
      <c r="DH23" s="175"/>
      <c r="ED23" s="91"/>
      <c r="EE23" s="175" t="s">
        <v>19</v>
      </c>
      <c r="EF23" s="175"/>
      <c r="EG23" s="176">
        <f t="shared" ref="EG23:EG24" si="3">SUM(DI20:ER20)</f>
        <v>0</v>
      </c>
      <c r="EH23" s="175"/>
      <c r="EI23" s="175"/>
      <c r="EJ23" s="91"/>
      <c r="EK23" s="177" t="s">
        <v>19</v>
      </c>
      <c r="EL23" s="178"/>
      <c r="EM23" s="176">
        <f t="shared" ref="EM23:EM24" si="4">SUM(E20:ER20)</f>
        <v>0</v>
      </c>
      <c r="EN23" s="175"/>
      <c r="EO23" s="175"/>
      <c r="EP23" s="193">
        <f>SUM(EM22,'月別支出予定表(前期)'!FZ22:GB22)</f>
        <v>0</v>
      </c>
      <c r="EQ23" s="194"/>
      <c r="ER23" s="195"/>
    </row>
    <row r="24" spans="1:155" s="92" customFormat="1" ht="54.75" customHeight="1">
      <c r="A24" s="41"/>
      <c r="AI24" s="43"/>
      <c r="AJ24" s="175" t="s">
        <v>31</v>
      </c>
      <c r="AK24" s="175"/>
      <c r="AL24" s="176">
        <f t="shared" si="0"/>
        <v>0</v>
      </c>
      <c r="AM24" s="175"/>
      <c r="AN24" s="175"/>
      <c r="BS24" s="43"/>
      <c r="BT24" s="175" t="s">
        <v>31</v>
      </c>
      <c r="BU24" s="175"/>
      <c r="BV24" s="176">
        <f t="shared" si="1"/>
        <v>0</v>
      </c>
      <c r="BW24" s="175"/>
      <c r="BX24" s="175"/>
      <c r="DC24" s="43"/>
      <c r="DD24" s="175" t="s">
        <v>31</v>
      </c>
      <c r="DE24" s="175"/>
      <c r="DF24" s="176">
        <f t="shared" si="2"/>
        <v>0</v>
      </c>
      <c r="DG24" s="175"/>
      <c r="DH24" s="175"/>
      <c r="ED24" s="43"/>
      <c r="EE24" s="175" t="s">
        <v>31</v>
      </c>
      <c r="EF24" s="175"/>
      <c r="EG24" s="176">
        <f t="shared" si="3"/>
        <v>0</v>
      </c>
      <c r="EH24" s="175"/>
      <c r="EI24" s="175"/>
      <c r="EJ24" s="43"/>
      <c r="EK24" s="177" t="s">
        <v>31</v>
      </c>
      <c r="EL24" s="178"/>
      <c r="EM24" s="176">
        <f t="shared" si="4"/>
        <v>0</v>
      </c>
      <c r="EN24" s="175"/>
      <c r="EO24" s="175"/>
      <c r="EP24" s="193">
        <f>SUM(EM23,'月別支出予定表(前期)'!FZ23:GB23)</f>
        <v>0</v>
      </c>
      <c r="EQ24" s="194"/>
      <c r="ER24" s="195"/>
    </row>
    <row r="25" spans="1:155" s="92" customFormat="1" ht="54.75" customHeight="1">
      <c r="A25" s="41"/>
      <c r="EP25" s="193">
        <f>SUM(EM24,'月別支出予定表(前期)'!FZ24:GB24)</f>
        <v>0</v>
      </c>
      <c r="EQ25" s="194"/>
      <c r="ER25" s="195"/>
    </row>
    <row r="29" spans="1:155" s="42" customFormat="1" ht="33.75" customHeight="1">
      <c r="A29" s="41"/>
      <c r="B29" s="73"/>
      <c r="C29" s="73"/>
      <c r="D29" s="73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</row>
    <row r="30" spans="1:155" s="42" customFormat="1" ht="33.75" customHeight="1">
      <c r="A30" s="41"/>
      <c r="B30" s="73"/>
      <c r="C30" s="73"/>
      <c r="D30" s="73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</row>
  </sheetData>
  <mergeCells count="228">
    <mergeCell ref="EP25:ER25"/>
    <mergeCell ref="EM23:EO23"/>
    <mergeCell ref="EP23:ER23"/>
    <mergeCell ref="AJ24:AK24"/>
    <mergeCell ref="AL24:AN24"/>
    <mergeCell ref="BT24:BU24"/>
    <mergeCell ref="BV24:BX24"/>
    <mergeCell ref="DD24:DE24"/>
    <mergeCell ref="DF24:DH24"/>
    <mergeCell ref="EE24:EF24"/>
    <mergeCell ref="EG24:EI24"/>
    <mergeCell ref="EK24:EL24"/>
    <mergeCell ref="EM24:EO24"/>
    <mergeCell ref="EP24:ER24"/>
    <mergeCell ref="AJ23:AK23"/>
    <mergeCell ref="AL23:AN23"/>
    <mergeCell ref="BT23:BU23"/>
    <mergeCell ref="BV23:BX23"/>
    <mergeCell ref="DD23:DE23"/>
    <mergeCell ref="DF23:DH23"/>
    <mergeCell ref="EE23:EF23"/>
    <mergeCell ref="EG23:EI23"/>
    <mergeCell ref="EK23:EL23"/>
    <mergeCell ref="ED21:EF21"/>
    <mergeCell ref="EG21:EI21"/>
    <mergeCell ref="EJ21:EL21"/>
    <mergeCell ref="EM21:EO21"/>
    <mergeCell ref="EP21:ER21"/>
    <mergeCell ref="AJ22:AK22"/>
    <mergeCell ref="AL22:AN22"/>
    <mergeCell ref="BT22:BU22"/>
    <mergeCell ref="BV22:BX22"/>
    <mergeCell ref="DD22:DE22"/>
    <mergeCell ref="DF22:DH22"/>
    <mergeCell ref="EE22:EF22"/>
    <mergeCell ref="EG22:EI22"/>
    <mergeCell ref="EK22:EL22"/>
    <mergeCell ref="EM22:EO22"/>
    <mergeCell ref="EP22:ER22"/>
    <mergeCell ref="DC21:DE21"/>
    <mergeCell ref="DF21:DH21"/>
    <mergeCell ref="DI21:DK21"/>
    <mergeCell ref="DL21:DN21"/>
    <mergeCell ref="DO21:DQ21"/>
    <mergeCell ref="DR21:DT21"/>
    <mergeCell ref="DU21:DW21"/>
    <mergeCell ref="DX21:DZ21"/>
    <mergeCell ref="EA21:EC21"/>
    <mergeCell ref="CB21:CD21"/>
    <mergeCell ref="CE21:CG21"/>
    <mergeCell ref="CH21:CJ21"/>
    <mergeCell ref="CK21:CM21"/>
    <mergeCell ref="CN21:CP21"/>
    <mergeCell ref="CQ21:CS21"/>
    <mergeCell ref="CT21:CV21"/>
    <mergeCell ref="CW21:CY21"/>
    <mergeCell ref="CZ21:DB21"/>
    <mergeCell ref="BA21:BC21"/>
    <mergeCell ref="BD21:BF21"/>
    <mergeCell ref="BG21:BI21"/>
    <mergeCell ref="BJ21:BL21"/>
    <mergeCell ref="BM21:BO21"/>
    <mergeCell ref="BP21:BR21"/>
    <mergeCell ref="BS21:BU21"/>
    <mergeCell ref="BV21:BX21"/>
    <mergeCell ref="BY21:CA21"/>
    <mergeCell ref="DU20:DW20"/>
    <mergeCell ref="DX20:DZ20"/>
    <mergeCell ref="EA20:EC20"/>
    <mergeCell ref="ED20:EF20"/>
    <mergeCell ref="EG20:EI20"/>
    <mergeCell ref="EJ20:EL20"/>
    <mergeCell ref="EM20:EO20"/>
    <mergeCell ref="EP20:ER20"/>
    <mergeCell ref="E21:G21"/>
    <mergeCell ref="H21:J21"/>
    <mergeCell ref="K21:M21"/>
    <mergeCell ref="N21:P21"/>
    <mergeCell ref="Q21:S21"/>
    <mergeCell ref="T21:V21"/>
    <mergeCell ref="W21:Y21"/>
    <mergeCell ref="Z21:AB21"/>
    <mergeCell ref="AC21:AE21"/>
    <mergeCell ref="AF21:AH21"/>
    <mergeCell ref="AI21:AK21"/>
    <mergeCell ref="AL21:AN21"/>
    <mergeCell ref="AO21:AQ21"/>
    <mergeCell ref="AR21:AT21"/>
    <mergeCell ref="AU21:AW21"/>
    <mergeCell ref="AX21:AZ21"/>
    <mergeCell ref="CT20:CV20"/>
    <mergeCell ref="CW20:CY20"/>
    <mergeCell ref="CZ20:DB20"/>
    <mergeCell ref="DC20:DE20"/>
    <mergeCell ref="DF20:DH20"/>
    <mergeCell ref="DI20:DK20"/>
    <mergeCell ref="DL20:DN20"/>
    <mergeCell ref="DO20:DQ20"/>
    <mergeCell ref="DR20:DT20"/>
    <mergeCell ref="BS20:BU20"/>
    <mergeCell ref="BV20:BX20"/>
    <mergeCell ref="BY20:CA20"/>
    <mergeCell ref="CB20:CD20"/>
    <mergeCell ref="CE20:CG20"/>
    <mergeCell ref="CH20:CJ20"/>
    <mergeCell ref="CK20:CM20"/>
    <mergeCell ref="CN20:CP20"/>
    <mergeCell ref="CQ20:CS20"/>
    <mergeCell ref="EM19:EO19"/>
    <mergeCell ref="EP19:ER19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20:AK20"/>
    <mergeCell ref="AL20:AN20"/>
    <mergeCell ref="AO20:AQ20"/>
    <mergeCell ref="AR20:AT20"/>
    <mergeCell ref="AU20:AW20"/>
    <mergeCell ref="AX20:AZ20"/>
    <mergeCell ref="BA20:BC20"/>
    <mergeCell ref="BD20:BF20"/>
    <mergeCell ref="BG20:BI20"/>
    <mergeCell ref="BJ20:BL20"/>
    <mergeCell ref="BM20:BO20"/>
    <mergeCell ref="BP20:BR20"/>
    <mergeCell ref="DL19:DN19"/>
    <mergeCell ref="DO19:DQ19"/>
    <mergeCell ref="DR19:DT19"/>
    <mergeCell ref="DU19:DW19"/>
    <mergeCell ref="DX19:DZ19"/>
    <mergeCell ref="EA19:EC19"/>
    <mergeCell ref="ED19:EF19"/>
    <mergeCell ref="EG19:EI19"/>
    <mergeCell ref="EJ19:EL19"/>
    <mergeCell ref="CK19:CM19"/>
    <mergeCell ref="CN19:CP19"/>
    <mergeCell ref="CQ19:CS19"/>
    <mergeCell ref="CT19:CV19"/>
    <mergeCell ref="CW19:CY19"/>
    <mergeCell ref="CZ19:DB19"/>
    <mergeCell ref="DC19:DE19"/>
    <mergeCell ref="DF19:DH19"/>
    <mergeCell ref="DI19:DK19"/>
    <mergeCell ref="BJ19:BL19"/>
    <mergeCell ref="BM19:BO19"/>
    <mergeCell ref="BP19:BR19"/>
    <mergeCell ref="BS19:BU19"/>
    <mergeCell ref="BV19:BX19"/>
    <mergeCell ref="BY19:CA19"/>
    <mergeCell ref="CB19:CD19"/>
    <mergeCell ref="CE19:CG19"/>
    <mergeCell ref="CH19:CJ19"/>
    <mergeCell ref="ED2:EF2"/>
    <mergeCell ref="EG2:EI2"/>
    <mergeCell ref="EJ2:EL2"/>
    <mergeCell ref="EM2:EO2"/>
    <mergeCell ref="EP2:ER2"/>
    <mergeCell ref="E19:G19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AL19:AN19"/>
    <mergeCell ref="AO19:AQ19"/>
    <mergeCell ref="AR19:AT19"/>
    <mergeCell ref="AU19:AW19"/>
    <mergeCell ref="AX19:AZ19"/>
    <mergeCell ref="BA19:BC19"/>
    <mergeCell ref="BD19:BF19"/>
    <mergeCell ref="BG19:BI19"/>
    <mergeCell ref="DC2:DE2"/>
    <mergeCell ref="DF2:DH2"/>
    <mergeCell ref="DI2:DK2"/>
    <mergeCell ref="DL2:DN2"/>
    <mergeCell ref="DO2:DQ2"/>
    <mergeCell ref="DR2:DT2"/>
    <mergeCell ref="DU2:DW2"/>
    <mergeCell ref="DX2:DZ2"/>
    <mergeCell ref="EA2:EC2"/>
    <mergeCell ref="CB2:CD2"/>
    <mergeCell ref="CE2:CG2"/>
    <mergeCell ref="CH2:CJ2"/>
    <mergeCell ref="CK2:CM2"/>
    <mergeCell ref="CN2:CP2"/>
    <mergeCell ref="CQ2:CS2"/>
    <mergeCell ref="CT2:CV2"/>
    <mergeCell ref="CW2:CY2"/>
    <mergeCell ref="CZ2:DB2"/>
    <mergeCell ref="BA2:BC2"/>
    <mergeCell ref="BD2:BF2"/>
    <mergeCell ref="BG2:BI2"/>
    <mergeCell ref="BJ2:BL2"/>
    <mergeCell ref="BM2:BO2"/>
    <mergeCell ref="BP2:BR2"/>
    <mergeCell ref="BS2:BU2"/>
    <mergeCell ref="BV2:BX2"/>
    <mergeCell ref="BY2:CA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A2:A3"/>
    <mergeCell ref="B2:B3"/>
    <mergeCell ref="E2:G2"/>
    <mergeCell ref="H2:J2"/>
    <mergeCell ref="K2:M2"/>
    <mergeCell ref="N2:P2"/>
    <mergeCell ref="Q2:S2"/>
    <mergeCell ref="T2:V2"/>
    <mergeCell ref="W2:Y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7" orientation="landscape" r:id="rId1"/>
  <headerFooter alignWithMargins="0">
    <oddHeader>&amp;C&amp;36月別支出予定表</oddHeader>
  </headerFooter>
  <colBreaks count="5" manualBreakCount="5">
    <brk id="40" max="1048575" man="1"/>
    <brk id="76" max="1048575" man="1"/>
    <brk id="112" max="1048575" man="1"/>
    <brk id="148" max="78" man="1"/>
    <brk id="157" max="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リース車両内訳表</vt:lpstr>
      <vt:lpstr>リース車両内訳表その２</vt:lpstr>
      <vt:lpstr>月別支出予定表(前期)</vt:lpstr>
      <vt:lpstr>月別支出予定表(後期)</vt:lpstr>
      <vt:lpstr>リース車両内訳表!Print_Area</vt:lpstr>
      <vt:lpstr>リース車両内訳表その２!Print_Area</vt:lpstr>
      <vt:lpstr>'月別支出予定表(後期)'!Print_Area</vt:lpstr>
      <vt:lpstr>リース車両内訳表!Print_Titles</vt:lpstr>
      <vt:lpstr>リース車両内訳表その２!Print_Titles</vt:lpstr>
      <vt:lpstr>'月別支出予定表(後期)'!Print_Titles</vt:lpstr>
      <vt:lpstr>'月別支出予定表(前期)'!Print_Titles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P0177776</dc:creator>
  <cp:lastModifiedBy>P0177776</cp:lastModifiedBy>
  <cp:lastPrinted>2025-09-16T06:36:15Z</cp:lastPrinted>
  <dcterms:created xsi:type="dcterms:W3CDTF">2015-06-05T18:19:34Z</dcterms:created>
  <dcterms:modified xsi:type="dcterms:W3CDTF">2025-09-30T08:29:23Z</dcterms:modified>
</cp:coreProperties>
</file>