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学校運営支援係\【10】契約・財務会計\05_電気【入札】\小中学校入札R8\03HP掲載\"/>
    </mc:Choice>
  </mc:AlternateContent>
  <xr:revisionPtr revIDLastSave="0" documentId="8_{7B2311CB-784B-4168-AF55-1A46CE41B377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別紙２" sheetId="7" r:id="rId1"/>
  </sheets>
  <definedNames>
    <definedName name="_xlnm.Print_Area" localSheetId="0">別紙２!$A$1:$V$130</definedName>
    <definedName name="_xlnm.Print_Titles" localSheetId="0">別紙２!$1:$5</definedName>
    <definedName name="区別" localSheetId="0">#REF!</definedName>
    <definedName name="区別">#REF!</definedName>
  </definedNames>
  <calcPr calcId="191029"/>
</workbook>
</file>

<file path=xl/calcChain.xml><?xml version="1.0" encoding="utf-8"?>
<calcChain xmlns="http://schemas.openxmlformats.org/spreadsheetml/2006/main">
  <c r="T128" i="7" l="1"/>
  <c r="S128" i="7"/>
  <c r="R130" i="7"/>
  <c r="Q130" i="7"/>
  <c r="M130" i="7"/>
  <c r="I130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6" i="7"/>
  <c r="F130" i="7"/>
  <c r="G130" i="7"/>
  <c r="H130" i="7"/>
  <c r="J130" i="7"/>
  <c r="K130" i="7"/>
  <c r="L130" i="7"/>
  <c r="N130" i="7"/>
  <c r="O130" i="7"/>
  <c r="P130" i="7"/>
  <c r="S91" i="7" l="1"/>
  <c r="S84" i="7"/>
  <c r="U128" i="7" l="1"/>
  <c r="T127" i="7"/>
  <c r="S127" i="7"/>
  <c r="T126" i="7"/>
  <c r="S126" i="7"/>
  <c r="T125" i="7"/>
  <c r="S125" i="7"/>
  <c r="T124" i="7"/>
  <c r="S124" i="7"/>
  <c r="T123" i="7"/>
  <c r="S123" i="7"/>
  <c r="T122" i="7"/>
  <c r="S122" i="7"/>
  <c r="T121" i="7"/>
  <c r="S121" i="7"/>
  <c r="T120" i="7"/>
  <c r="S120" i="7"/>
  <c r="T119" i="7"/>
  <c r="S119" i="7"/>
  <c r="T118" i="7"/>
  <c r="S118" i="7"/>
  <c r="T117" i="7"/>
  <c r="S117" i="7"/>
  <c r="T116" i="7"/>
  <c r="S116" i="7"/>
  <c r="T115" i="7"/>
  <c r="S115" i="7"/>
  <c r="T114" i="7"/>
  <c r="S114" i="7"/>
  <c r="T113" i="7"/>
  <c r="S113" i="7"/>
  <c r="T112" i="7"/>
  <c r="S112" i="7"/>
  <c r="T111" i="7"/>
  <c r="S111" i="7"/>
  <c r="T110" i="7"/>
  <c r="S110" i="7"/>
  <c r="T109" i="7"/>
  <c r="S109" i="7"/>
  <c r="T108" i="7"/>
  <c r="S108" i="7"/>
  <c r="T129" i="7"/>
  <c r="S129" i="7"/>
  <c r="T107" i="7"/>
  <c r="S107" i="7"/>
  <c r="T106" i="7"/>
  <c r="S106" i="7"/>
  <c r="T105" i="7"/>
  <c r="S105" i="7"/>
  <c r="T104" i="7"/>
  <c r="S104" i="7"/>
  <c r="T103" i="7"/>
  <c r="S103" i="7"/>
  <c r="T102" i="7"/>
  <c r="S102" i="7"/>
  <c r="T101" i="7"/>
  <c r="S101" i="7"/>
  <c r="T100" i="7"/>
  <c r="S100" i="7"/>
  <c r="T99" i="7"/>
  <c r="S99" i="7"/>
  <c r="T98" i="7"/>
  <c r="S98" i="7"/>
  <c r="T97" i="7"/>
  <c r="S97" i="7"/>
  <c r="T96" i="7"/>
  <c r="S96" i="7"/>
  <c r="T95" i="7"/>
  <c r="S95" i="7"/>
  <c r="T90" i="7"/>
  <c r="S90" i="7"/>
  <c r="T89" i="7"/>
  <c r="S89" i="7"/>
  <c r="T88" i="7"/>
  <c r="S88" i="7"/>
  <c r="T87" i="7"/>
  <c r="S87" i="7"/>
  <c r="T86" i="7"/>
  <c r="S86" i="7"/>
  <c r="T85" i="7"/>
  <c r="S85" i="7"/>
  <c r="T84" i="7"/>
  <c r="T83" i="7"/>
  <c r="S83" i="7"/>
  <c r="T82" i="7"/>
  <c r="S82" i="7"/>
  <c r="T81" i="7"/>
  <c r="S81" i="7"/>
  <c r="T80" i="7"/>
  <c r="S80" i="7"/>
  <c r="T79" i="7"/>
  <c r="S79" i="7"/>
  <c r="T78" i="7"/>
  <c r="S78" i="7"/>
  <c r="T77" i="7"/>
  <c r="S77" i="7"/>
  <c r="T76" i="7"/>
  <c r="S76" i="7"/>
  <c r="T75" i="7"/>
  <c r="S75" i="7"/>
  <c r="T74" i="7"/>
  <c r="S74" i="7"/>
  <c r="T73" i="7"/>
  <c r="S73" i="7"/>
  <c r="T72" i="7"/>
  <c r="S72" i="7"/>
  <c r="T71" i="7"/>
  <c r="S71" i="7"/>
  <c r="T70" i="7"/>
  <c r="S70" i="7"/>
  <c r="T69" i="7"/>
  <c r="S69" i="7"/>
  <c r="T68" i="7"/>
  <c r="S68" i="7"/>
  <c r="T67" i="7"/>
  <c r="S67" i="7"/>
  <c r="T66" i="7"/>
  <c r="S66" i="7"/>
  <c r="T65" i="7"/>
  <c r="S65" i="7"/>
  <c r="T64" i="7"/>
  <c r="S64" i="7"/>
  <c r="T63" i="7"/>
  <c r="S63" i="7"/>
  <c r="T62" i="7"/>
  <c r="S62" i="7"/>
  <c r="T61" i="7"/>
  <c r="S61" i="7"/>
  <c r="T60" i="7"/>
  <c r="S60" i="7"/>
  <c r="T59" i="7"/>
  <c r="S59" i="7"/>
  <c r="T58" i="7"/>
  <c r="S58" i="7"/>
  <c r="T57" i="7"/>
  <c r="S57" i="7"/>
  <c r="T56" i="7"/>
  <c r="S56" i="7"/>
  <c r="T55" i="7"/>
  <c r="S55" i="7"/>
  <c r="T54" i="7"/>
  <c r="S54" i="7"/>
  <c r="T53" i="7"/>
  <c r="S53" i="7"/>
  <c r="T52" i="7"/>
  <c r="S52" i="7"/>
  <c r="T51" i="7"/>
  <c r="S51" i="7"/>
  <c r="T50" i="7"/>
  <c r="S50" i="7"/>
  <c r="T49" i="7"/>
  <c r="S49" i="7"/>
  <c r="T48" i="7"/>
  <c r="S48" i="7"/>
  <c r="T47" i="7"/>
  <c r="S47" i="7"/>
  <c r="T46" i="7"/>
  <c r="S46" i="7"/>
  <c r="T94" i="7"/>
  <c r="S94" i="7"/>
  <c r="T45" i="7"/>
  <c r="S45" i="7"/>
  <c r="T44" i="7"/>
  <c r="S44" i="7"/>
  <c r="T43" i="7"/>
  <c r="S43" i="7"/>
  <c r="T42" i="7"/>
  <c r="S42" i="7"/>
  <c r="T41" i="7"/>
  <c r="S41" i="7"/>
  <c r="T40" i="7"/>
  <c r="S40" i="7"/>
  <c r="T39" i="7"/>
  <c r="S39" i="7"/>
  <c r="T38" i="7"/>
  <c r="S38" i="7"/>
  <c r="T37" i="7"/>
  <c r="S37" i="7"/>
  <c r="T36" i="7"/>
  <c r="S36" i="7"/>
  <c r="T35" i="7"/>
  <c r="S35" i="7"/>
  <c r="T34" i="7"/>
  <c r="S34" i="7"/>
  <c r="T33" i="7"/>
  <c r="S33" i="7"/>
  <c r="T32" i="7"/>
  <c r="S32" i="7"/>
  <c r="T31" i="7"/>
  <c r="S31" i="7"/>
  <c r="T30" i="7"/>
  <c r="S30" i="7"/>
  <c r="T29" i="7"/>
  <c r="S29" i="7"/>
  <c r="T28" i="7"/>
  <c r="S28" i="7"/>
  <c r="T27" i="7"/>
  <c r="S27" i="7"/>
  <c r="T26" i="7"/>
  <c r="S26" i="7"/>
  <c r="T93" i="7"/>
  <c r="S93" i="7"/>
  <c r="T25" i="7"/>
  <c r="S25" i="7"/>
  <c r="T24" i="7"/>
  <c r="S24" i="7"/>
  <c r="T23" i="7"/>
  <c r="S23" i="7"/>
  <c r="T22" i="7"/>
  <c r="S22" i="7"/>
  <c r="T21" i="7"/>
  <c r="S21" i="7"/>
  <c r="T20" i="7"/>
  <c r="S20" i="7"/>
  <c r="T19" i="7"/>
  <c r="S19" i="7"/>
  <c r="T18" i="7"/>
  <c r="S18" i="7"/>
  <c r="T17" i="7"/>
  <c r="S17" i="7"/>
  <c r="T16" i="7"/>
  <c r="S16" i="7"/>
  <c r="T15" i="7"/>
  <c r="S15" i="7"/>
  <c r="T14" i="7"/>
  <c r="S14" i="7"/>
  <c r="T13" i="7"/>
  <c r="S13" i="7"/>
  <c r="T92" i="7"/>
  <c r="S92" i="7"/>
  <c r="T12" i="7"/>
  <c r="S12" i="7"/>
  <c r="T11" i="7"/>
  <c r="S11" i="7"/>
  <c r="T10" i="7"/>
  <c r="S10" i="7"/>
  <c r="T9" i="7"/>
  <c r="S9" i="7"/>
  <c r="T8" i="7"/>
  <c r="S8" i="7"/>
  <c r="T7" i="7"/>
  <c r="S7" i="7"/>
  <c r="T6" i="7"/>
  <c r="S6" i="7"/>
  <c r="T91" i="7"/>
  <c r="U119" i="7" l="1"/>
  <c r="U123" i="7"/>
  <c r="U127" i="7"/>
  <c r="U8" i="7"/>
  <c r="U12" i="7"/>
  <c r="U63" i="7"/>
  <c r="U67" i="7"/>
  <c r="U71" i="7"/>
  <c r="U75" i="7"/>
  <c r="U79" i="7"/>
  <c r="U83" i="7"/>
  <c r="T130" i="7"/>
  <c r="U65" i="7"/>
  <c r="U73" i="7"/>
  <c r="U81" i="7"/>
  <c r="U117" i="7"/>
  <c r="U121" i="7"/>
  <c r="U125" i="7"/>
  <c r="U99" i="7"/>
  <c r="U103" i="7"/>
  <c r="U10" i="7"/>
  <c r="U101" i="7"/>
  <c r="U68" i="7"/>
  <c r="U7" i="7"/>
  <c r="U76" i="7"/>
  <c r="U104" i="7"/>
  <c r="U19" i="7"/>
  <c r="U53" i="7"/>
  <c r="U92" i="7"/>
  <c r="U14" i="7"/>
  <c r="U20" i="7"/>
  <c r="U22" i="7"/>
  <c r="U27" i="7"/>
  <c r="U29" i="7"/>
  <c r="U33" i="7"/>
  <c r="U43" i="7"/>
  <c r="U45" i="7"/>
  <c r="U46" i="7"/>
  <c r="U48" i="7"/>
  <c r="U111" i="7"/>
  <c r="U23" i="7"/>
  <c r="U25" i="7"/>
  <c r="U26" i="7"/>
  <c r="U32" i="7"/>
  <c r="U41" i="7"/>
  <c r="U54" i="7"/>
  <c r="U56" i="7"/>
  <c r="U60" i="7"/>
  <c r="U62" i="7"/>
  <c r="U64" i="7"/>
  <c r="U66" i="7"/>
  <c r="U85" i="7"/>
  <c r="U105" i="7"/>
  <c r="U107" i="7"/>
  <c r="U108" i="7"/>
  <c r="U110" i="7"/>
  <c r="U112" i="7"/>
  <c r="U116" i="7"/>
  <c r="U11" i="7"/>
  <c r="U34" i="7"/>
  <c r="U40" i="7"/>
  <c r="U42" i="7"/>
  <c r="U49" i="7"/>
  <c r="U51" i="7"/>
  <c r="U78" i="7"/>
  <c r="U80" i="7"/>
  <c r="U82" i="7"/>
  <c r="U84" i="7"/>
  <c r="U86" i="7"/>
  <c r="U88" i="7"/>
  <c r="U90" i="7"/>
  <c r="U96" i="7"/>
  <c r="U98" i="7"/>
  <c r="U100" i="7"/>
  <c r="U102" i="7"/>
  <c r="U30" i="7"/>
  <c r="U52" i="7"/>
  <c r="U97" i="7"/>
  <c r="U115" i="7"/>
  <c r="U18" i="7"/>
  <c r="U38" i="7"/>
  <c r="U61" i="7"/>
  <c r="U69" i="7"/>
  <c r="U91" i="7"/>
  <c r="U15" i="7"/>
  <c r="U17" i="7"/>
  <c r="U35" i="7"/>
  <c r="U37" i="7"/>
  <c r="U57" i="7"/>
  <c r="U59" i="7"/>
  <c r="U70" i="7"/>
  <c r="U72" i="7"/>
  <c r="U74" i="7"/>
  <c r="U77" i="7"/>
  <c r="U87" i="7"/>
  <c r="U89" i="7"/>
  <c r="U106" i="7"/>
  <c r="U129" i="7"/>
  <c r="U109" i="7"/>
  <c r="U122" i="7"/>
  <c r="U126" i="7"/>
  <c r="U6" i="7"/>
  <c r="U9" i="7"/>
  <c r="U13" i="7"/>
  <c r="U16" i="7"/>
  <c r="U21" i="7"/>
  <c r="U24" i="7"/>
  <c r="U94" i="7"/>
  <c r="U47" i="7"/>
  <c r="U50" i="7"/>
  <c r="U55" i="7"/>
  <c r="U58" i="7"/>
  <c r="U114" i="7"/>
  <c r="U113" i="7"/>
  <c r="U118" i="7"/>
  <c r="U120" i="7"/>
  <c r="U124" i="7"/>
  <c r="U28" i="7"/>
  <c r="U31" i="7"/>
  <c r="U36" i="7"/>
  <c r="U39" i="7"/>
  <c r="U44" i="7"/>
  <c r="U93" i="7"/>
  <c r="U95" i="7"/>
  <c r="S130" i="7"/>
  <c r="U130" i="7" l="1"/>
</calcChain>
</file>

<file path=xl/sharedStrings.xml><?xml version="1.0" encoding="utf-8"?>
<sst xmlns="http://schemas.openxmlformats.org/spreadsheetml/2006/main" count="406" uniqueCount="275">
  <si>
    <t>施設名称</t>
    <rPh sb="0" eb="2">
      <t>シセツ</t>
    </rPh>
    <rPh sb="2" eb="4">
      <t>メイショウ</t>
    </rPh>
    <phoneticPr fontId="3"/>
  </si>
  <si>
    <t>伊島小学校</t>
  </si>
  <si>
    <t>中山小学校</t>
  </si>
  <si>
    <t>御南小学校</t>
  </si>
  <si>
    <t>大元小学校</t>
  </si>
  <si>
    <t>野谷小学校</t>
  </si>
  <si>
    <t>鯉山小学校</t>
  </si>
  <si>
    <t>岡南小学校</t>
  </si>
  <si>
    <t>石井小学校</t>
  </si>
  <si>
    <t>三門小学校</t>
  </si>
  <si>
    <t>清輝小学校</t>
  </si>
  <si>
    <t>建部小学校</t>
  </si>
  <si>
    <t>牧石小学校</t>
  </si>
  <si>
    <t>大野小学校</t>
  </si>
  <si>
    <t>津島小学校</t>
  </si>
  <si>
    <t>加茂小学校</t>
  </si>
  <si>
    <t>御野小学校</t>
  </si>
  <si>
    <t>平津小学校</t>
  </si>
  <si>
    <t>吉備小学校</t>
  </si>
  <si>
    <t>桃丘小学校</t>
  </si>
  <si>
    <t>陵南小学校</t>
  </si>
  <si>
    <t>馬屋下小学校</t>
  </si>
  <si>
    <t>御津小学校</t>
  </si>
  <si>
    <t>庄内小学校</t>
  </si>
  <si>
    <t>岡山中央小学校</t>
  </si>
  <si>
    <t>横井小学校</t>
  </si>
  <si>
    <t>旭東小学校</t>
  </si>
  <si>
    <t>旭操小学校</t>
  </si>
  <si>
    <t>高島小学校</t>
  </si>
  <si>
    <t>竜之口小学校</t>
  </si>
  <si>
    <t>幡多小学校</t>
  </si>
  <si>
    <t>三勲小学校</t>
  </si>
  <si>
    <t>財田小学校</t>
  </si>
  <si>
    <t>宇野小学校</t>
  </si>
  <si>
    <t>平井小学校</t>
  </si>
  <si>
    <t>富山小学校</t>
  </si>
  <si>
    <t>操南小学校</t>
  </si>
  <si>
    <t>旭竜小学校</t>
  </si>
  <si>
    <t>可知小学校</t>
  </si>
  <si>
    <t>西大寺小学校</t>
  </si>
  <si>
    <t>豊小学校</t>
  </si>
  <si>
    <t>芥子山小学校</t>
  </si>
  <si>
    <t>城東台小学校</t>
  </si>
  <si>
    <t>江西小学校</t>
  </si>
  <si>
    <t>千種小学校</t>
  </si>
  <si>
    <t>平島小学校</t>
  </si>
  <si>
    <t>芳田小学校</t>
  </si>
  <si>
    <t>浦安小学校</t>
  </si>
  <si>
    <t>福田小学校</t>
  </si>
  <si>
    <t>妹尾小学校</t>
  </si>
  <si>
    <t>福島小学校</t>
  </si>
  <si>
    <t>芳泉小学校ひばり分校</t>
    <rPh sb="0" eb="2">
      <t>ホウセン</t>
    </rPh>
    <rPh sb="2" eb="5">
      <t>ショウガッコウ</t>
    </rPh>
    <phoneticPr fontId="3"/>
  </si>
  <si>
    <t>彦崎小学校</t>
  </si>
  <si>
    <t>南輝小学校</t>
  </si>
  <si>
    <t>東疇小学校</t>
  </si>
  <si>
    <t>平福小学校</t>
  </si>
  <si>
    <t>福浜小学校</t>
  </si>
  <si>
    <t>第二藤田小学校</t>
  </si>
  <si>
    <t>芳明小学校</t>
  </si>
  <si>
    <t>箕島小学校</t>
  </si>
  <si>
    <t>中山中学校</t>
  </si>
  <si>
    <t>石井中学校</t>
  </si>
  <si>
    <t>高松中学校</t>
  </si>
  <si>
    <t>建部中学校</t>
  </si>
  <si>
    <t>御南中学校</t>
  </si>
  <si>
    <t>京山中学校</t>
  </si>
  <si>
    <t>吉備中学校</t>
  </si>
  <si>
    <t>岡山中央中学校</t>
  </si>
  <si>
    <t>御津中学校</t>
  </si>
  <si>
    <t>香和中学校</t>
  </si>
  <si>
    <t>竜操中学校</t>
  </si>
  <si>
    <t>操山中学校</t>
  </si>
  <si>
    <t>高島中学校</t>
  </si>
  <si>
    <t>操南中学校</t>
  </si>
  <si>
    <t>東山中学校</t>
  </si>
  <si>
    <t>富山中学校</t>
  </si>
  <si>
    <t>旭東中学校</t>
  </si>
  <si>
    <t>西大寺中学校</t>
  </si>
  <si>
    <t>光南台中学校</t>
  </si>
  <si>
    <t>妹尾中学校</t>
  </si>
  <si>
    <t>福南中学校</t>
  </si>
  <si>
    <t>芳田中学校</t>
  </si>
  <si>
    <t>興除中学校</t>
  </si>
  <si>
    <t>灘崎中学校</t>
  </si>
  <si>
    <t>藤田中学校</t>
  </si>
  <si>
    <t>福浜中学校</t>
  </si>
  <si>
    <t>福田中学校</t>
  </si>
  <si>
    <t>３月</t>
  </si>
  <si>
    <t>４月</t>
  </si>
  <si>
    <t>５月</t>
  </si>
  <si>
    <t>６月</t>
  </si>
  <si>
    <t>７月</t>
  </si>
  <si>
    <t>合計</t>
    <rPh sb="0" eb="2">
      <t>ゴウケイ</t>
    </rPh>
    <phoneticPr fontId="3"/>
  </si>
  <si>
    <t>足守中学校</t>
    <rPh sb="0" eb="2">
      <t>アシモリ</t>
    </rPh>
    <rPh sb="2" eb="3">
      <t>チュウ</t>
    </rPh>
    <rPh sb="3" eb="5">
      <t>ガッコウ</t>
    </rPh>
    <phoneticPr fontId="3"/>
  </si>
  <si>
    <t>芳泉小学校</t>
  </si>
  <si>
    <t>操明小学校</t>
  </si>
  <si>
    <t>鹿田小学校</t>
    <rPh sb="0" eb="2">
      <t>シカタ</t>
    </rPh>
    <rPh sb="2" eb="5">
      <t>ショウガッコウ</t>
    </rPh>
    <phoneticPr fontId="3"/>
  </si>
  <si>
    <t>甲浦小学校</t>
    <rPh sb="0" eb="1">
      <t>コウ</t>
    </rPh>
    <rPh sb="1" eb="2">
      <t>ウラ</t>
    </rPh>
    <rPh sb="2" eb="3">
      <t>ショウ</t>
    </rPh>
    <rPh sb="3" eb="5">
      <t>ガッコウ</t>
    </rPh>
    <phoneticPr fontId="3"/>
  </si>
  <si>
    <t>小串小学校</t>
    <rPh sb="0" eb="2">
      <t>コグシ</t>
    </rPh>
    <rPh sb="2" eb="5">
      <t>ショウガッコウ</t>
    </rPh>
    <phoneticPr fontId="3"/>
  </si>
  <si>
    <t>灘崎小学校</t>
    <rPh sb="0" eb="2">
      <t>ナダサキ</t>
    </rPh>
    <rPh sb="2" eb="5">
      <t>ショウガッコウ</t>
    </rPh>
    <phoneticPr fontId="3"/>
  </si>
  <si>
    <t>七区小学校</t>
    <rPh sb="0" eb="2">
      <t>ナナク</t>
    </rPh>
    <rPh sb="2" eb="5">
      <t>ショウガッコウ</t>
    </rPh>
    <phoneticPr fontId="3"/>
  </si>
  <si>
    <t>福渡小学校</t>
    <rPh sb="0" eb="2">
      <t>フクワタリ</t>
    </rPh>
    <rPh sb="2" eb="5">
      <t>ショウガッコウ</t>
    </rPh>
    <phoneticPr fontId="3"/>
  </si>
  <si>
    <t>古都小学校</t>
    <rPh sb="0" eb="2">
      <t>コズ</t>
    </rPh>
    <rPh sb="2" eb="5">
      <t>ショウガッコウ</t>
    </rPh>
    <phoneticPr fontId="3"/>
  </si>
  <si>
    <t>政田小学校</t>
    <rPh sb="0" eb="2">
      <t>マサダ</t>
    </rPh>
    <rPh sb="2" eb="5">
      <t>ショウガッコウ</t>
    </rPh>
    <phoneticPr fontId="3"/>
  </si>
  <si>
    <t>開成小学校</t>
    <rPh sb="0" eb="2">
      <t>カイセイ</t>
    </rPh>
    <rPh sb="2" eb="5">
      <t>ショウガッコウ</t>
    </rPh>
    <phoneticPr fontId="3"/>
  </si>
  <si>
    <t>西大寺南小学校</t>
    <rPh sb="0" eb="3">
      <t>サイダイジ</t>
    </rPh>
    <rPh sb="3" eb="4">
      <t>ミナミ</t>
    </rPh>
    <rPh sb="4" eb="7">
      <t>ショウガッコウ</t>
    </rPh>
    <phoneticPr fontId="3"/>
  </si>
  <si>
    <t>雄神小学校</t>
    <rPh sb="0" eb="2">
      <t>オガミ</t>
    </rPh>
    <rPh sb="2" eb="5">
      <t>ショウガッコウ</t>
    </rPh>
    <phoneticPr fontId="3"/>
  </si>
  <si>
    <t>浮田小学校</t>
    <rPh sb="0" eb="2">
      <t>ウキタ</t>
    </rPh>
    <rPh sb="2" eb="5">
      <t>ショウガッコウ</t>
    </rPh>
    <phoneticPr fontId="3"/>
  </si>
  <si>
    <t>御休小学校</t>
    <rPh sb="0" eb="2">
      <t>ミヤス</t>
    </rPh>
    <rPh sb="2" eb="5">
      <t>ショウガッコウ</t>
    </rPh>
    <phoneticPr fontId="3"/>
  </si>
  <si>
    <t>角山小学校</t>
    <rPh sb="0" eb="2">
      <t>ツノヤマ</t>
    </rPh>
    <rPh sb="2" eb="5">
      <t>ショウガッコウ</t>
    </rPh>
    <phoneticPr fontId="3"/>
  </si>
  <si>
    <t>興除小学校</t>
    <rPh sb="0" eb="2">
      <t>コウジョ</t>
    </rPh>
    <rPh sb="2" eb="5">
      <t>ショウガッコウ</t>
    </rPh>
    <phoneticPr fontId="3"/>
  </si>
  <si>
    <t>曽根小学校</t>
    <rPh sb="0" eb="2">
      <t>ソネ</t>
    </rPh>
    <rPh sb="2" eb="5">
      <t>ショウガッコウ</t>
    </rPh>
    <phoneticPr fontId="3"/>
  </si>
  <si>
    <t>足守小学校</t>
    <rPh sb="0" eb="2">
      <t>アシモリ</t>
    </rPh>
    <rPh sb="2" eb="5">
      <t>ショウガッコウ</t>
    </rPh>
    <phoneticPr fontId="3"/>
  </si>
  <si>
    <t>第一藤田小学校</t>
    <rPh sb="0" eb="2">
      <t>ダイイチ</t>
    </rPh>
    <rPh sb="2" eb="4">
      <t>フジタ</t>
    </rPh>
    <rPh sb="4" eb="7">
      <t>ショウガッコウ</t>
    </rPh>
    <phoneticPr fontId="3"/>
  </si>
  <si>
    <t>第三藤田小学校</t>
    <rPh sb="0" eb="1">
      <t>ダイ</t>
    </rPh>
    <rPh sb="1" eb="2">
      <t>サン</t>
    </rPh>
    <rPh sb="2" eb="4">
      <t>フジタ</t>
    </rPh>
    <rPh sb="4" eb="7">
      <t>ショウガッコウ</t>
    </rPh>
    <phoneticPr fontId="3"/>
  </si>
  <si>
    <t>御津南小学校</t>
    <rPh sb="0" eb="2">
      <t>ミツ</t>
    </rPh>
    <rPh sb="2" eb="3">
      <t>ミナミ</t>
    </rPh>
    <rPh sb="3" eb="6">
      <t>ショウガッコウ</t>
    </rPh>
    <phoneticPr fontId="3"/>
  </si>
  <si>
    <t>西小学校</t>
    <rPh sb="0" eb="1">
      <t>ニシ</t>
    </rPh>
    <rPh sb="1" eb="4">
      <t>ショウガッコウ</t>
    </rPh>
    <phoneticPr fontId="3"/>
  </si>
  <si>
    <t>岡北中学校</t>
    <rPh sb="0" eb="2">
      <t>コウホク</t>
    </rPh>
    <rPh sb="2" eb="5">
      <t>チュウガッコウ</t>
    </rPh>
    <phoneticPr fontId="3"/>
  </si>
  <si>
    <t>桑田中学校</t>
    <rPh sb="0" eb="2">
      <t>クワダ</t>
    </rPh>
    <rPh sb="2" eb="5">
      <t>チュウガッコウ</t>
    </rPh>
    <phoneticPr fontId="3"/>
  </si>
  <si>
    <t>岡輝中学校</t>
    <rPh sb="0" eb="2">
      <t>コウキ</t>
    </rPh>
    <rPh sb="2" eb="5">
      <t>チュウガッコウ</t>
    </rPh>
    <phoneticPr fontId="3"/>
  </si>
  <si>
    <t>上南中学校</t>
    <rPh sb="0" eb="2">
      <t>ジョウナン</t>
    </rPh>
    <rPh sb="2" eb="5">
      <t>チュウガッコウ</t>
    </rPh>
    <phoneticPr fontId="3"/>
  </si>
  <si>
    <t>上道中学校</t>
    <rPh sb="0" eb="1">
      <t>ジョウ</t>
    </rPh>
    <rPh sb="1" eb="3">
      <t>ドウチュウ</t>
    </rPh>
    <rPh sb="3" eb="5">
      <t>ガッコウ</t>
    </rPh>
    <phoneticPr fontId="3"/>
  </si>
  <si>
    <t>瀬戸中学校</t>
    <rPh sb="0" eb="2">
      <t>セト</t>
    </rPh>
    <rPh sb="2" eb="3">
      <t>チュウ</t>
    </rPh>
    <rPh sb="3" eb="5">
      <t>ガッコウ</t>
    </rPh>
    <phoneticPr fontId="3"/>
  </si>
  <si>
    <t>馬屋上小学校</t>
    <rPh sb="0" eb="2">
      <t>マヤ</t>
    </rPh>
    <rPh sb="2" eb="3">
      <t>カミ</t>
    </rPh>
    <rPh sb="3" eb="6">
      <t>ショウガッコウ</t>
    </rPh>
    <phoneticPr fontId="2"/>
  </si>
  <si>
    <t>竹枝小学校</t>
    <rPh sb="0" eb="2">
      <t>タケエダ</t>
    </rPh>
    <rPh sb="2" eb="3">
      <t>ショウ</t>
    </rPh>
    <rPh sb="3" eb="5">
      <t>ガッコウ</t>
    </rPh>
    <phoneticPr fontId="3"/>
  </si>
  <si>
    <t>五城小学校</t>
    <rPh sb="0" eb="2">
      <t>ゴジョウ</t>
    </rPh>
    <rPh sb="2" eb="3">
      <t>ショウ</t>
    </rPh>
    <rPh sb="3" eb="5">
      <t>ガッコウ</t>
    </rPh>
    <phoneticPr fontId="3"/>
  </si>
  <si>
    <t>予定使用電力量（kWh）</t>
    <rPh sb="0" eb="2">
      <t>ヨテイ</t>
    </rPh>
    <rPh sb="2" eb="4">
      <t>シヨウ</t>
    </rPh>
    <rPh sb="4" eb="6">
      <t>デンリョク</t>
    </rPh>
    <rPh sb="6" eb="7">
      <t>リョウ</t>
    </rPh>
    <phoneticPr fontId="3"/>
  </si>
  <si>
    <t>８月</t>
  </si>
  <si>
    <t>９月</t>
  </si>
  <si>
    <t>１０月</t>
  </si>
  <si>
    <t>１１月</t>
  </si>
  <si>
    <t>１２月</t>
  </si>
  <si>
    <t>１月</t>
  </si>
  <si>
    <t>２月</t>
  </si>
  <si>
    <t>夏季</t>
    <rPh sb="0" eb="2">
      <t>カキ</t>
    </rPh>
    <phoneticPr fontId="3"/>
  </si>
  <si>
    <t>その他季</t>
    <rPh sb="2" eb="3">
      <t>タ</t>
    </rPh>
    <rPh sb="3" eb="4">
      <t>キ</t>
    </rPh>
    <phoneticPr fontId="3"/>
  </si>
  <si>
    <t>仕様書別紙２　</t>
    <rPh sb="0" eb="3">
      <t>シヨウショ</t>
    </rPh>
    <rPh sb="3" eb="5">
      <t>ベッシ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</si>
  <si>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</si>
  <si>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</si>
  <si>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予定
契約電力
（kW）</t>
    <rPh sb="0" eb="2">
      <t>ヨテイ</t>
    </rPh>
    <rPh sb="3" eb="5">
      <t>ケイヤク</t>
    </rPh>
    <rPh sb="5" eb="7">
      <t>デンリョク</t>
    </rPh>
    <phoneticPr fontId="3"/>
  </si>
  <si>
    <t>蛍明小学校分を含む</t>
    <rPh sb="0" eb="2">
      <t>ケイメイ</t>
    </rPh>
    <rPh sb="2" eb="5">
      <t>ショウガッコウ</t>
    </rPh>
    <rPh sb="5" eb="6">
      <t>ブン</t>
    </rPh>
    <rPh sb="7" eb="8">
      <t>フク</t>
    </rPh>
    <phoneticPr fontId="3"/>
  </si>
  <si>
    <t>山南学園</t>
    <rPh sb="2" eb="4">
      <t>ガクエン</t>
    </rPh>
    <phoneticPr fontId="3"/>
  </si>
  <si>
    <t>旧朝日小学校</t>
    <rPh sb="0" eb="1">
      <t>キュウ</t>
    </rPh>
    <rPh sb="1" eb="3">
      <t>アサヒ</t>
    </rPh>
    <rPh sb="3" eb="6">
      <t>ショウガッコウ</t>
    </rPh>
    <phoneticPr fontId="3"/>
  </si>
  <si>
    <t>旧大宮小学校</t>
    <rPh sb="0" eb="1">
      <t>キュウ</t>
    </rPh>
    <rPh sb="1" eb="3">
      <t>オオミヤ</t>
    </rPh>
    <rPh sb="3" eb="6">
      <t>ショウガッコウ</t>
    </rPh>
    <phoneticPr fontId="3"/>
  </si>
  <si>
    <t>旧幸島小学校</t>
    <rPh sb="0" eb="1">
      <t>キュウ</t>
    </rPh>
    <rPh sb="1" eb="3">
      <t>コウジマ</t>
    </rPh>
    <rPh sb="3" eb="6">
      <t>ショウガッコウ</t>
    </rPh>
    <phoneticPr fontId="3"/>
  </si>
  <si>
    <t>旧太伯小学校</t>
    <rPh sb="0" eb="1">
      <t>キュウ</t>
    </rPh>
    <phoneticPr fontId="3"/>
  </si>
  <si>
    <t>義</t>
    <rPh sb="0" eb="1">
      <t>ギ</t>
    </rPh>
    <phoneticPr fontId="3"/>
  </si>
  <si>
    <t>小・中・義務教育学校合計</t>
    <rPh sb="0" eb="1">
      <t>ショウ</t>
    </rPh>
    <rPh sb="2" eb="3">
      <t>チュウ</t>
    </rPh>
    <rPh sb="4" eb="6">
      <t>ギム</t>
    </rPh>
    <rPh sb="6" eb="8">
      <t>キョウイク</t>
    </rPh>
    <rPh sb="8" eb="10">
      <t>ガッコウ</t>
    </rPh>
    <rPh sb="10" eb="12">
      <t>ゴウケイ</t>
    </rPh>
    <phoneticPr fontId="3"/>
  </si>
  <si>
    <t>足守小学校</t>
    <rPh sb="0" eb="2">
      <t>アシモリ</t>
    </rPh>
    <rPh sb="2" eb="5">
      <t>ショウガッコウ</t>
    </rPh>
    <phoneticPr fontId="8"/>
  </si>
  <si>
    <t>石井小学校</t>
    <rPh sb="0" eb="2">
      <t>イシイ</t>
    </rPh>
    <rPh sb="2" eb="5">
      <t>ショウガッコウ</t>
    </rPh>
    <phoneticPr fontId="8"/>
  </si>
  <si>
    <t>伊島小学校</t>
    <rPh sb="0" eb="2">
      <t>イジマ</t>
    </rPh>
    <rPh sb="2" eb="5">
      <t>ショウガッコウ</t>
    </rPh>
    <phoneticPr fontId="8"/>
  </si>
  <si>
    <t>浮田小学校</t>
    <rPh sb="0" eb="2">
      <t>ウキタ</t>
    </rPh>
    <rPh sb="2" eb="5">
      <t>ショウガッコウ</t>
    </rPh>
    <phoneticPr fontId="8"/>
  </si>
  <si>
    <t>宇野小学校</t>
    <rPh sb="0" eb="2">
      <t>ウノ</t>
    </rPh>
    <rPh sb="2" eb="5">
      <t>ショウガッコウ</t>
    </rPh>
    <phoneticPr fontId="8"/>
  </si>
  <si>
    <t>浦安小学校</t>
    <rPh sb="0" eb="2">
      <t>ウラヤス</t>
    </rPh>
    <rPh sb="2" eb="5">
      <t>ショウガッコウ</t>
    </rPh>
    <phoneticPr fontId="8"/>
  </si>
  <si>
    <t>大野小学校</t>
    <rPh sb="0" eb="2">
      <t>オオノ</t>
    </rPh>
    <rPh sb="2" eb="5">
      <t>ショウガッコウ</t>
    </rPh>
    <phoneticPr fontId="8"/>
  </si>
  <si>
    <t>大元小学校</t>
    <rPh sb="0" eb="2">
      <t>オオモト</t>
    </rPh>
    <rPh sb="2" eb="5">
      <t>ショウガッコウ</t>
    </rPh>
    <phoneticPr fontId="8"/>
  </si>
  <si>
    <t>雄神小学校</t>
    <rPh sb="0" eb="1">
      <t>オス</t>
    </rPh>
    <rPh sb="1" eb="2">
      <t>カミ</t>
    </rPh>
    <rPh sb="2" eb="5">
      <t>ショウガッコウ</t>
    </rPh>
    <phoneticPr fontId="8"/>
  </si>
  <si>
    <t>岡山中央小学校</t>
    <rPh sb="0" eb="7">
      <t>オカヤマチュウオウショウガッコウ</t>
    </rPh>
    <phoneticPr fontId="8"/>
  </si>
  <si>
    <t>開成小学校</t>
    <rPh sb="0" eb="2">
      <t>カイセイ</t>
    </rPh>
    <rPh sb="2" eb="5">
      <t>ショウガッコウ</t>
    </rPh>
    <phoneticPr fontId="8"/>
  </si>
  <si>
    <t>可知小学校</t>
    <rPh sb="0" eb="2">
      <t>カチ</t>
    </rPh>
    <rPh sb="2" eb="5">
      <t>ショウガッコウ</t>
    </rPh>
    <phoneticPr fontId="8"/>
  </si>
  <si>
    <t>加茂小学校</t>
    <rPh sb="0" eb="2">
      <t>カモ</t>
    </rPh>
    <rPh sb="2" eb="5">
      <t>ショウガッコウ</t>
    </rPh>
    <phoneticPr fontId="8"/>
  </si>
  <si>
    <t>吉備小学校</t>
    <rPh sb="0" eb="2">
      <t>キビ</t>
    </rPh>
    <rPh sb="2" eb="5">
      <t>ショウガッコウ</t>
    </rPh>
    <phoneticPr fontId="8"/>
  </si>
  <si>
    <t>旭操小学校</t>
    <rPh sb="0" eb="1">
      <t>アサヒ</t>
    </rPh>
    <rPh sb="1" eb="2">
      <t>ミサオ</t>
    </rPh>
    <rPh sb="2" eb="5">
      <t>ショウガッコウ</t>
    </rPh>
    <phoneticPr fontId="8"/>
  </si>
  <si>
    <t>旭東小学校</t>
    <rPh sb="0" eb="1">
      <t>アサヒ</t>
    </rPh>
    <rPh sb="1" eb="2">
      <t>ヒガシ</t>
    </rPh>
    <rPh sb="2" eb="5">
      <t>ショウガッコウ</t>
    </rPh>
    <phoneticPr fontId="8"/>
  </si>
  <si>
    <t>旭竜小学校</t>
    <rPh sb="0" eb="1">
      <t>アサヒ</t>
    </rPh>
    <rPh sb="1" eb="2">
      <t>リュウ</t>
    </rPh>
    <rPh sb="2" eb="5">
      <t>ショウガッコウ</t>
    </rPh>
    <phoneticPr fontId="8"/>
  </si>
  <si>
    <t>芥子山小学校</t>
    <rPh sb="0" eb="2">
      <t>カラシ</t>
    </rPh>
    <rPh sb="2" eb="3">
      <t>ヤマ</t>
    </rPh>
    <rPh sb="3" eb="6">
      <t>ショウガッコウ</t>
    </rPh>
    <phoneticPr fontId="8"/>
  </si>
  <si>
    <t>甲浦小学校</t>
    <rPh sb="0" eb="1">
      <t>コウ</t>
    </rPh>
    <rPh sb="1" eb="2">
      <t>ウラ</t>
    </rPh>
    <rPh sb="2" eb="5">
      <t>ショウガッコウ</t>
    </rPh>
    <phoneticPr fontId="8"/>
  </si>
  <si>
    <t>江西小学校</t>
    <rPh sb="0" eb="2">
      <t>エニシ</t>
    </rPh>
    <rPh sb="2" eb="5">
      <t>ショウガッコウ</t>
    </rPh>
    <phoneticPr fontId="8"/>
  </si>
  <si>
    <t>興除小学校</t>
    <rPh sb="0" eb="1">
      <t>キョウ</t>
    </rPh>
    <rPh sb="1" eb="2">
      <t>ジョ</t>
    </rPh>
    <rPh sb="2" eb="5">
      <t>ショウガッコウ</t>
    </rPh>
    <phoneticPr fontId="8"/>
  </si>
  <si>
    <t>岡南小学校</t>
    <rPh sb="0" eb="1">
      <t>オカ</t>
    </rPh>
    <rPh sb="1" eb="2">
      <t>ミナミ</t>
    </rPh>
    <rPh sb="2" eb="5">
      <t>ショウガッコウ</t>
    </rPh>
    <phoneticPr fontId="8"/>
  </si>
  <si>
    <t>小串小学校</t>
    <rPh sb="0" eb="2">
      <t>コグシ</t>
    </rPh>
    <rPh sb="2" eb="5">
      <t>ショウガッコウ</t>
    </rPh>
    <phoneticPr fontId="8"/>
  </si>
  <si>
    <t>五城小学校</t>
    <rPh sb="0" eb="1">
      <t>ゴ</t>
    </rPh>
    <rPh sb="1" eb="2">
      <t>シロ</t>
    </rPh>
    <rPh sb="2" eb="5">
      <t>ショウガッコウ</t>
    </rPh>
    <phoneticPr fontId="8"/>
  </si>
  <si>
    <t>古都小学校</t>
    <rPh sb="0" eb="2">
      <t>コト</t>
    </rPh>
    <rPh sb="2" eb="5">
      <t>ショウガッコウ</t>
    </rPh>
    <phoneticPr fontId="8"/>
  </si>
  <si>
    <t>西大寺小学校</t>
    <rPh sb="0" eb="3">
      <t>サイダイジ</t>
    </rPh>
    <rPh sb="3" eb="6">
      <t>ショウガッコウ</t>
    </rPh>
    <phoneticPr fontId="8"/>
  </si>
  <si>
    <t>西大寺南小学校</t>
    <rPh sb="0" eb="3">
      <t>サイダイジ</t>
    </rPh>
    <rPh sb="3" eb="4">
      <t>ミナミ</t>
    </rPh>
    <rPh sb="4" eb="7">
      <t>ショウガッコウ</t>
    </rPh>
    <phoneticPr fontId="8"/>
  </si>
  <si>
    <t>財田小学校</t>
    <rPh sb="0" eb="1">
      <t>ザイ</t>
    </rPh>
    <rPh sb="1" eb="2">
      <t>タ</t>
    </rPh>
    <rPh sb="2" eb="5">
      <t>ショウガッコウ</t>
    </rPh>
    <phoneticPr fontId="8"/>
  </si>
  <si>
    <t>三勲小学校</t>
    <rPh sb="0" eb="1">
      <t>サン</t>
    </rPh>
    <rPh sb="1" eb="2">
      <t>クン</t>
    </rPh>
    <rPh sb="2" eb="5">
      <t>ショウガッコウ</t>
    </rPh>
    <phoneticPr fontId="8"/>
  </si>
  <si>
    <t>鹿田小学校</t>
    <rPh sb="0" eb="1">
      <t>シカ</t>
    </rPh>
    <rPh sb="1" eb="2">
      <t>タ</t>
    </rPh>
    <rPh sb="2" eb="5">
      <t>ショウガッコウ</t>
    </rPh>
    <phoneticPr fontId="8"/>
  </si>
  <si>
    <t>城東台小学校</t>
    <rPh sb="0" eb="1">
      <t>ジョウ</t>
    </rPh>
    <rPh sb="2" eb="3">
      <t>ダイ</t>
    </rPh>
    <rPh sb="3" eb="6">
      <t>ショウガッコウ</t>
    </rPh>
    <phoneticPr fontId="8"/>
  </si>
  <si>
    <t>庄内小学校</t>
    <rPh sb="0" eb="2">
      <t>ショウナイ</t>
    </rPh>
    <rPh sb="2" eb="5">
      <t>ショウガッコウ</t>
    </rPh>
    <phoneticPr fontId="8"/>
  </si>
  <si>
    <t>清輝小学校</t>
    <rPh sb="0" eb="2">
      <t>キヨテル</t>
    </rPh>
    <rPh sb="2" eb="5">
      <t>ショウガッコウ</t>
    </rPh>
    <phoneticPr fontId="8"/>
  </si>
  <si>
    <t>妹尾小学校</t>
    <rPh sb="0" eb="2">
      <t>セノオ</t>
    </rPh>
    <rPh sb="2" eb="5">
      <t>ショウガッコウ</t>
    </rPh>
    <phoneticPr fontId="8"/>
  </si>
  <si>
    <t>操南小学校</t>
    <rPh sb="0" eb="2">
      <t>ソウナン</t>
    </rPh>
    <rPh sb="2" eb="5">
      <t>ショウガッコウ</t>
    </rPh>
    <phoneticPr fontId="8"/>
  </si>
  <si>
    <t>操明小学校</t>
    <rPh sb="0" eb="1">
      <t>ミサオ</t>
    </rPh>
    <rPh sb="1" eb="2">
      <t>メイ</t>
    </rPh>
    <rPh sb="2" eb="5">
      <t>ショウガッコウ</t>
    </rPh>
    <phoneticPr fontId="8"/>
  </si>
  <si>
    <t>曽根小学校</t>
    <rPh sb="0" eb="2">
      <t>ソネ</t>
    </rPh>
    <rPh sb="2" eb="5">
      <t>ショウガッコウ</t>
    </rPh>
    <phoneticPr fontId="8"/>
  </si>
  <si>
    <t>第一藤田小学校</t>
    <rPh sb="0" eb="1">
      <t>ダイ</t>
    </rPh>
    <rPh sb="1" eb="2">
      <t>イチ</t>
    </rPh>
    <rPh sb="2" eb="4">
      <t>フジタ</t>
    </rPh>
    <rPh sb="4" eb="7">
      <t>ショウガッコウ</t>
    </rPh>
    <phoneticPr fontId="8"/>
  </si>
  <si>
    <t>第二藤田小学校</t>
    <rPh sb="0" eb="2">
      <t>ダイニ</t>
    </rPh>
    <rPh sb="2" eb="4">
      <t>フジタ</t>
    </rPh>
    <rPh sb="4" eb="7">
      <t>ショウガッコウ</t>
    </rPh>
    <phoneticPr fontId="8"/>
  </si>
  <si>
    <t>第三藤田小学校</t>
    <rPh sb="0" eb="2">
      <t>ダイサン</t>
    </rPh>
    <rPh sb="2" eb="4">
      <t>フジタ</t>
    </rPh>
    <rPh sb="4" eb="7">
      <t>ショウガッコウ</t>
    </rPh>
    <phoneticPr fontId="8"/>
  </si>
  <si>
    <t>高島小学校</t>
    <rPh sb="0" eb="2">
      <t>タカシマ</t>
    </rPh>
    <rPh sb="2" eb="5">
      <t>ショウガッコウ</t>
    </rPh>
    <phoneticPr fontId="8"/>
  </si>
  <si>
    <t>竹枝小学校</t>
    <rPh sb="0" eb="1">
      <t>タケ</t>
    </rPh>
    <rPh sb="1" eb="2">
      <t>エダ</t>
    </rPh>
    <rPh sb="2" eb="5">
      <t>ショウガッコウ</t>
    </rPh>
    <phoneticPr fontId="8"/>
  </si>
  <si>
    <t>建部小学校</t>
    <rPh sb="0" eb="2">
      <t>タテベ</t>
    </rPh>
    <rPh sb="2" eb="5">
      <t>ショウガッコウ</t>
    </rPh>
    <phoneticPr fontId="8"/>
  </si>
  <si>
    <t>竜之口小学校</t>
    <rPh sb="0" eb="1">
      <t>リュウ</t>
    </rPh>
    <rPh sb="1" eb="2">
      <t>コレ</t>
    </rPh>
    <rPh sb="2" eb="3">
      <t>クチ</t>
    </rPh>
    <rPh sb="3" eb="6">
      <t>ショウガッコウ</t>
    </rPh>
    <phoneticPr fontId="8"/>
  </si>
  <si>
    <t>千種小学校</t>
    <rPh sb="0" eb="2">
      <t>チグサ</t>
    </rPh>
    <rPh sb="2" eb="5">
      <t>ショウガッコウ</t>
    </rPh>
    <phoneticPr fontId="8"/>
  </si>
  <si>
    <t>中山小学校</t>
    <rPh sb="0" eb="2">
      <t>ナカヤマ</t>
    </rPh>
    <rPh sb="2" eb="5">
      <t>ショウガッコウ</t>
    </rPh>
    <phoneticPr fontId="8"/>
  </si>
  <si>
    <t>津島小学校</t>
    <rPh sb="0" eb="2">
      <t>ツシマ</t>
    </rPh>
    <rPh sb="2" eb="5">
      <t>ショウガッコウ</t>
    </rPh>
    <phoneticPr fontId="8"/>
  </si>
  <si>
    <t>角山小学校</t>
    <rPh sb="0" eb="1">
      <t>カド</t>
    </rPh>
    <rPh sb="1" eb="2">
      <t>ヤマ</t>
    </rPh>
    <rPh sb="2" eb="5">
      <t>ショウガッコウ</t>
    </rPh>
    <phoneticPr fontId="8"/>
  </si>
  <si>
    <t>富山小学校</t>
    <rPh sb="0" eb="2">
      <t>トヤマ</t>
    </rPh>
    <rPh sb="2" eb="5">
      <t>ショウガッコウ</t>
    </rPh>
    <phoneticPr fontId="8"/>
  </si>
  <si>
    <t>豊小学校</t>
    <rPh sb="0" eb="1">
      <t>ユタカ</t>
    </rPh>
    <rPh sb="1" eb="4">
      <t>ショウガッコウ</t>
    </rPh>
    <phoneticPr fontId="8"/>
  </si>
  <si>
    <t>灘崎小学校</t>
    <rPh sb="0" eb="2">
      <t>ナダサキ</t>
    </rPh>
    <rPh sb="2" eb="5">
      <t>ショウガッコウ</t>
    </rPh>
    <phoneticPr fontId="8"/>
  </si>
  <si>
    <t>七区小学校</t>
    <rPh sb="0" eb="2">
      <t>ナナク</t>
    </rPh>
    <rPh sb="2" eb="5">
      <t>ショウガッコウ</t>
    </rPh>
    <phoneticPr fontId="8"/>
  </si>
  <si>
    <t>南輝小学校</t>
    <rPh sb="0" eb="1">
      <t>ミナミ</t>
    </rPh>
    <rPh sb="1" eb="2">
      <t>テル</t>
    </rPh>
    <rPh sb="2" eb="5">
      <t>ショウガッコウ</t>
    </rPh>
    <phoneticPr fontId="8"/>
  </si>
  <si>
    <t>西小学校</t>
    <rPh sb="0" eb="1">
      <t>ニシ</t>
    </rPh>
    <rPh sb="1" eb="4">
      <t>ショウガッコウ</t>
    </rPh>
    <phoneticPr fontId="8"/>
  </si>
  <si>
    <t>野谷小学校</t>
    <rPh sb="0" eb="1">
      <t>ノ</t>
    </rPh>
    <rPh sb="1" eb="2">
      <t>タニ</t>
    </rPh>
    <rPh sb="2" eb="5">
      <t>ショウガッコウ</t>
    </rPh>
    <phoneticPr fontId="8"/>
  </si>
  <si>
    <t>幡多小学校</t>
    <rPh sb="0" eb="1">
      <t>ハン</t>
    </rPh>
    <rPh sb="1" eb="2">
      <t>タ</t>
    </rPh>
    <rPh sb="2" eb="5">
      <t>ショウガッコウ</t>
    </rPh>
    <phoneticPr fontId="8"/>
  </si>
  <si>
    <t>東疇小学校</t>
    <rPh sb="0" eb="1">
      <t>ヒガシ</t>
    </rPh>
    <rPh sb="1" eb="2">
      <t>ウネ</t>
    </rPh>
    <rPh sb="2" eb="5">
      <t>ショウガッコウ</t>
    </rPh>
    <phoneticPr fontId="8"/>
  </si>
  <si>
    <t>彦崎小学校</t>
    <rPh sb="0" eb="2">
      <t>ヒコサキ</t>
    </rPh>
    <rPh sb="2" eb="5">
      <t>ショウガッコウ</t>
    </rPh>
    <phoneticPr fontId="8"/>
  </si>
  <si>
    <t>平井小学校</t>
    <rPh sb="0" eb="2">
      <t>ヒライ</t>
    </rPh>
    <rPh sb="2" eb="5">
      <t>ショウガッコウ</t>
    </rPh>
    <phoneticPr fontId="8"/>
  </si>
  <si>
    <t>平島小学校</t>
    <rPh sb="0" eb="2">
      <t>ヒラシマ</t>
    </rPh>
    <rPh sb="2" eb="5">
      <t>ショウガッコウ</t>
    </rPh>
    <phoneticPr fontId="8"/>
  </si>
  <si>
    <t>平津小学校</t>
    <rPh sb="0" eb="1">
      <t>ヒラ</t>
    </rPh>
    <rPh sb="1" eb="2">
      <t>ツ</t>
    </rPh>
    <rPh sb="2" eb="5">
      <t>ショウガッコウ</t>
    </rPh>
    <phoneticPr fontId="8"/>
  </si>
  <si>
    <t>平福小学校</t>
    <rPh sb="0" eb="2">
      <t>ヒラフク</t>
    </rPh>
    <rPh sb="2" eb="5">
      <t>ショウガッコウ</t>
    </rPh>
    <phoneticPr fontId="8"/>
  </si>
  <si>
    <t>福島小学校</t>
    <rPh sb="0" eb="2">
      <t>フクシマ</t>
    </rPh>
    <rPh sb="2" eb="5">
      <t>ショウガッコウ</t>
    </rPh>
    <phoneticPr fontId="8"/>
  </si>
  <si>
    <t>福田小学校</t>
    <rPh sb="0" eb="2">
      <t>フクダ</t>
    </rPh>
    <rPh sb="2" eb="5">
      <t>ショウガッコウ</t>
    </rPh>
    <phoneticPr fontId="8"/>
  </si>
  <si>
    <t>福浜小学校</t>
    <rPh sb="0" eb="2">
      <t>フクハマ</t>
    </rPh>
    <rPh sb="2" eb="5">
      <t>ショウガッコウ</t>
    </rPh>
    <phoneticPr fontId="8"/>
  </si>
  <si>
    <t>福渡小学校</t>
    <rPh sb="0" eb="2">
      <t>フクワタリ</t>
    </rPh>
    <rPh sb="2" eb="5">
      <t>ショウガッコウ</t>
    </rPh>
    <phoneticPr fontId="8"/>
  </si>
  <si>
    <t>芳泉小学校</t>
    <rPh sb="0" eb="2">
      <t>ホウセン</t>
    </rPh>
    <rPh sb="2" eb="5">
      <t>ショウガッコウ</t>
    </rPh>
    <phoneticPr fontId="8"/>
  </si>
  <si>
    <t>芳泉小学校ひばり分校</t>
    <rPh sb="0" eb="2">
      <t>ホウセン</t>
    </rPh>
    <rPh sb="2" eb="5">
      <t>ショウガッコウ</t>
    </rPh>
    <rPh sb="8" eb="10">
      <t>ブンコウ</t>
    </rPh>
    <phoneticPr fontId="8"/>
  </si>
  <si>
    <t>芳明小学校</t>
    <rPh sb="0" eb="2">
      <t>ヨシアキ</t>
    </rPh>
    <rPh sb="2" eb="5">
      <t>ショウガッコウ</t>
    </rPh>
    <phoneticPr fontId="8"/>
  </si>
  <si>
    <t>牧石小学校</t>
    <rPh sb="0" eb="1">
      <t>マキ</t>
    </rPh>
    <rPh sb="1" eb="2">
      <t>イシ</t>
    </rPh>
    <rPh sb="2" eb="5">
      <t>ショウガッコウ</t>
    </rPh>
    <phoneticPr fontId="8"/>
  </si>
  <si>
    <t>政田小学校</t>
    <rPh sb="0" eb="2">
      <t>マサダ</t>
    </rPh>
    <rPh sb="2" eb="5">
      <t>ショウガッコウ</t>
    </rPh>
    <phoneticPr fontId="8"/>
  </si>
  <si>
    <t>馬屋上小学校</t>
    <rPh sb="0" eb="2">
      <t>ウマヤ</t>
    </rPh>
    <rPh sb="2" eb="3">
      <t>ウエ</t>
    </rPh>
    <rPh sb="3" eb="6">
      <t>ショウガッコウ</t>
    </rPh>
    <phoneticPr fontId="8"/>
  </si>
  <si>
    <t>馬屋下小学校</t>
    <rPh sb="0" eb="2">
      <t>ウマヤ</t>
    </rPh>
    <rPh sb="2" eb="3">
      <t>シタ</t>
    </rPh>
    <rPh sb="3" eb="6">
      <t>ショウガッコウ</t>
    </rPh>
    <phoneticPr fontId="8"/>
  </si>
  <si>
    <t>三門小学校</t>
    <rPh sb="0" eb="2">
      <t>ミカド</t>
    </rPh>
    <rPh sb="2" eb="5">
      <t>ショウガッコウ</t>
    </rPh>
    <phoneticPr fontId="8"/>
  </si>
  <si>
    <t>箕島小学校</t>
    <rPh sb="0" eb="1">
      <t>ミ</t>
    </rPh>
    <rPh sb="1" eb="2">
      <t>シマ</t>
    </rPh>
    <rPh sb="2" eb="5">
      <t>ショウガッコウ</t>
    </rPh>
    <phoneticPr fontId="8"/>
  </si>
  <si>
    <t>御津小学校</t>
    <rPh sb="0" eb="2">
      <t>ミツ</t>
    </rPh>
    <rPh sb="2" eb="5">
      <t>ショウガッコウ</t>
    </rPh>
    <phoneticPr fontId="8"/>
  </si>
  <si>
    <t>御津南小学校</t>
    <rPh sb="0" eb="2">
      <t>ミツ</t>
    </rPh>
    <rPh sb="2" eb="3">
      <t>ミナミ</t>
    </rPh>
    <rPh sb="3" eb="6">
      <t>ショウガッコウ</t>
    </rPh>
    <phoneticPr fontId="8"/>
  </si>
  <si>
    <t>御南小学校</t>
    <rPh sb="0" eb="1">
      <t>オ</t>
    </rPh>
    <rPh sb="1" eb="2">
      <t>ミナミ</t>
    </rPh>
    <rPh sb="2" eb="5">
      <t>ショウガッコウ</t>
    </rPh>
    <phoneticPr fontId="8"/>
  </si>
  <si>
    <t>御野小学校</t>
    <rPh sb="0" eb="1">
      <t>オン</t>
    </rPh>
    <rPh sb="1" eb="2">
      <t>ノ</t>
    </rPh>
    <rPh sb="2" eb="5">
      <t>ショウガッコウ</t>
    </rPh>
    <phoneticPr fontId="8"/>
  </si>
  <si>
    <t>御休小学校</t>
    <rPh sb="0" eb="1">
      <t>オン</t>
    </rPh>
    <rPh sb="1" eb="2">
      <t>ヤス</t>
    </rPh>
    <rPh sb="2" eb="5">
      <t>ショウガッコウ</t>
    </rPh>
    <phoneticPr fontId="8"/>
  </si>
  <si>
    <t>桃丘小学校</t>
    <rPh sb="0" eb="1">
      <t>モモ</t>
    </rPh>
    <rPh sb="1" eb="2">
      <t>オカ</t>
    </rPh>
    <rPh sb="2" eb="5">
      <t>ショウガッコウ</t>
    </rPh>
    <phoneticPr fontId="8"/>
  </si>
  <si>
    <t>横井小学校</t>
    <rPh sb="0" eb="2">
      <t>ヨコイ</t>
    </rPh>
    <rPh sb="2" eb="5">
      <t>ショウガッコウ</t>
    </rPh>
    <phoneticPr fontId="8"/>
  </si>
  <si>
    <t>芳田小学校</t>
    <rPh sb="0" eb="2">
      <t>ヨシダ</t>
    </rPh>
    <rPh sb="2" eb="5">
      <t>ショウガッコウ</t>
    </rPh>
    <phoneticPr fontId="8"/>
  </si>
  <si>
    <t>鯉山小学校</t>
    <rPh sb="0" eb="1">
      <t>コイ</t>
    </rPh>
    <rPh sb="1" eb="2">
      <t>ヤマ</t>
    </rPh>
    <rPh sb="2" eb="5">
      <t>ショウガッコウ</t>
    </rPh>
    <phoneticPr fontId="8"/>
  </si>
  <si>
    <t>陵南小学校</t>
    <rPh sb="0" eb="2">
      <t>リョウナン</t>
    </rPh>
    <rPh sb="2" eb="5">
      <t>ショウガッコウ</t>
    </rPh>
    <phoneticPr fontId="8"/>
  </si>
  <si>
    <t>旧朝日小学校</t>
    <rPh sb="0" eb="1">
      <t>キュウ</t>
    </rPh>
    <rPh sb="1" eb="3">
      <t>アサヒ</t>
    </rPh>
    <rPh sb="3" eb="6">
      <t>ショウガッコウ</t>
    </rPh>
    <phoneticPr fontId="8"/>
  </si>
  <si>
    <t>旧大宮小学校</t>
    <rPh sb="0" eb="1">
      <t>キュウ</t>
    </rPh>
    <rPh sb="1" eb="3">
      <t>オオミヤ</t>
    </rPh>
    <rPh sb="3" eb="6">
      <t>ショウガッコウ</t>
    </rPh>
    <phoneticPr fontId="8"/>
  </si>
  <si>
    <t>旧幸島小学校</t>
    <rPh sb="0" eb="1">
      <t>キュウ</t>
    </rPh>
    <rPh sb="1" eb="2">
      <t>ユキ</t>
    </rPh>
    <rPh sb="2" eb="3">
      <t>シマ</t>
    </rPh>
    <rPh sb="3" eb="6">
      <t>ショウガッコウ</t>
    </rPh>
    <phoneticPr fontId="8"/>
  </si>
  <si>
    <t>旧太伯小学校</t>
    <rPh sb="0" eb="1">
      <t>キュウ</t>
    </rPh>
    <rPh sb="1" eb="3">
      <t>フトシハク</t>
    </rPh>
    <rPh sb="3" eb="6">
      <t>ショウガッコウ</t>
    </rPh>
    <phoneticPr fontId="8"/>
  </si>
  <si>
    <t>足守中学校</t>
    <rPh sb="0" eb="2">
      <t>アシモリ</t>
    </rPh>
    <rPh sb="2" eb="5">
      <t>チュウガッコウ</t>
    </rPh>
    <phoneticPr fontId="8"/>
  </si>
  <si>
    <t>石井中学校</t>
    <rPh sb="0" eb="2">
      <t>イシイ</t>
    </rPh>
    <rPh sb="2" eb="5">
      <t>チュウガッコウ</t>
    </rPh>
    <phoneticPr fontId="8"/>
  </si>
  <si>
    <t>岡山中央中学校</t>
    <rPh sb="0" eb="2">
      <t>オカヤマ</t>
    </rPh>
    <rPh sb="2" eb="4">
      <t>チュウオウ</t>
    </rPh>
    <rPh sb="4" eb="7">
      <t>チュウガッコウ</t>
    </rPh>
    <phoneticPr fontId="8"/>
  </si>
  <si>
    <t>吉備中学校</t>
    <rPh sb="0" eb="2">
      <t>キビ</t>
    </rPh>
    <rPh sb="2" eb="5">
      <t>チュウガッコウ</t>
    </rPh>
    <phoneticPr fontId="8"/>
  </si>
  <si>
    <t>京山中学校</t>
    <rPh sb="0" eb="1">
      <t>キョウ</t>
    </rPh>
    <rPh sb="1" eb="2">
      <t>ヤマ</t>
    </rPh>
    <rPh sb="2" eb="5">
      <t>チュウガッコウ</t>
    </rPh>
    <phoneticPr fontId="8"/>
  </si>
  <si>
    <t>旭東中学校</t>
    <rPh sb="0" eb="1">
      <t>アサヒ</t>
    </rPh>
    <rPh sb="1" eb="2">
      <t>ヒガシ</t>
    </rPh>
    <rPh sb="2" eb="5">
      <t>チュウガッコウ</t>
    </rPh>
    <phoneticPr fontId="8"/>
  </si>
  <si>
    <t>桑田中学校</t>
    <rPh sb="0" eb="2">
      <t>クワタ</t>
    </rPh>
    <rPh sb="2" eb="5">
      <t>チュウガッコウ</t>
    </rPh>
    <phoneticPr fontId="8"/>
  </si>
  <si>
    <t>岡輝中学校</t>
    <rPh sb="0" eb="1">
      <t>オカ</t>
    </rPh>
    <rPh sb="1" eb="2">
      <t>テル</t>
    </rPh>
    <rPh sb="2" eb="5">
      <t>チュウガッコウ</t>
    </rPh>
    <phoneticPr fontId="8"/>
  </si>
  <si>
    <t>興除中学校</t>
    <rPh sb="0" eb="1">
      <t>キョウ</t>
    </rPh>
    <rPh sb="1" eb="2">
      <t>ジョ</t>
    </rPh>
    <rPh sb="2" eb="5">
      <t>チュウガッコウ</t>
    </rPh>
    <phoneticPr fontId="8"/>
  </si>
  <si>
    <t>光南台中学校</t>
    <rPh sb="0" eb="1">
      <t>ヒカリ</t>
    </rPh>
    <rPh sb="1" eb="2">
      <t>ミナミ</t>
    </rPh>
    <rPh sb="2" eb="3">
      <t>ダイ</t>
    </rPh>
    <rPh sb="3" eb="6">
      <t>チュウガッコウ</t>
    </rPh>
    <phoneticPr fontId="8"/>
  </si>
  <si>
    <t>岡北中学校</t>
    <rPh sb="0" eb="1">
      <t>オカ</t>
    </rPh>
    <rPh sb="1" eb="2">
      <t>キタ</t>
    </rPh>
    <rPh sb="2" eb="5">
      <t>チュウガッコウ</t>
    </rPh>
    <phoneticPr fontId="8"/>
  </si>
  <si>
    <t>香和中学校</t>
    <rPh sb="0" eb="1">
      <t>カオル</t>
    </rPh>
    <rPh sb="1" eb="2">
      <t>ワ</t>
    </rPh>
    <rPh sb="2" eb="5">
      <t>チュウガッコウ</t>
    </rPh>
    <phoneticPr fontId="8"/>
  </si>
  <si>
    <t>西大寺中学校</t>
    <rPh sb="0" eb="3">
      <t>サイダイジ</t>
    </rPh>
    <rPh sb="3" eb="6">
      <t>チュウガッコウ</t>
    </rPh>
    <phoneticPr fontId="8"/>
  </si>
  <si>
    <t>上道中学校</t>
    <rPh sb="0" eb="1">
      <t>ウエ</t>
    </rPh>
    <rPh sb="1" eb="2">
      <t>ミチ</t>
    </rPh>
    <rPh sb="2" eb="5">
      <t>チュウガッコウ</t>
    </rPh>
    <phoneticPr fontId="8"/>
  </si>
  <si>
    <t>上南中学校</t>
    <rPh sb="0" eb="1">
      <t>ウエ</t>
    </rPh>
    <rPh sb="1" eb="2">
      <t>ミナミ</t>
    </rPh>
    <rPh sb="2" eb="5">
      <t>チュウガッコウ</t>
    </rPh>
    <phoneticPr fontId="8"/>
  </si>
  <si>
    <t>瀬戸中学校</t>
    <rPh sb="0" eb="2">
      <t>セト</t>
    </rPh>
    <rPh sb="2" eb="5">
      <t>チュウガッコウ</t>
    </rPh>
    <phoneticPr fontId="8"/>
  </si>
  <si>
    <t>妹尾中学校</t>
    <rPh sb="0" eb="2">
      <t>セノオ</t>
    </rPh>
    <rPh sb="2" eb="5">
      <t>チュウガッコウ</t>
    </rPh>
    <phoneticPr fontId="8"/>
  </si>
  <si>
    <t>操南中学校</t>
    <rPh sb="0" eb="2">
      <t>ソウナン</t>
    </rPh>
    <rPh sb="2" eb="5">
      <t>チュウガッコウ</t>
    </rPh>
    <phoneticPr fontId="8"/>
  </si>
  <si>
    <t>高島中学校</t>
    <rPh sb="0" eb="2">
      <t>タカシマ</t>
    </rPh>
    <rPh sb="2" eb="5">
      <t>チュウガッコウ</t>
    </rPh>
    <phoneticPr fontId="8"/>
  </si>
  <si>
    <t>高松中学校</t>
    <rPh sb="0" eb="2">
      <t>タカマツ</t>
    </rPh>
    <rPh sb="2" eb="5">
      <t>チュウガッコウ</t>
    </rPh>
    <phoneticPr fontId="8"/>
  </si>
  <si>
    <t>建部中学校</t>
    <rPh sb="0" eb="2">
      <t>タテベ</t>
    </rPh>
    <rPh sb="2" eb="5">
      <t>チュウガッコウ</t>
    </rPh>
    <phoneticPr fontId="8"/>
  </si>
  <si>
    <t>中山中学校</t>
    <rPh sb="0" eb="2">
      <t>ナカヤマ</t>
    </rPh>
    <rPh sb="2" eb="5">
      <t>チュウガッコウ</t>
    </rPh>
    <phoneticPr fontId="8"/>
  </si>
  <si>
    <t>富山中学校</t>
    <rPh sb="0" eb="2">
      <t>トヤマ</t>
    </rPh>
    <rPh sb="2" eb="5">
      <t>チュウガッコウ</t>
    </rPh>
    <phoneticPr fontId="8"/>
  </si>
  <si>
    <t>灘崎中学校</t>
    <rPh sb="0" eb="2">
      <t>ナダサキ</t>
    </rPh>
    <rPh sb="2" eb="5">
      <t>チュウガッコウ</t>
    </rPh>
    <phoneticPr fontId="8"/>
  </si>
  <si>
    <t>東山中学校</t>
    <rPh sb="0" eb="2">
      <t>ヒガシヤマ</t>
    </rPh>
    <rPh sb="2" eb="5">
      <t>チュウガッコウ</t>
    </rPh>
    <phoneticPr fontId="8"/>
  </si>
  <si>
    <t>福田中学校</t>
    <rPh sb="0" eb="2">
      <t>フクダ</t>
    </rPh>
    <rPh sb="2" eb="5">
      <t>チュウガッコウ</t>
    </rPh>
    <phoneticPr fontId="8"/>
  </si>
  <si>
    <t>福南中学校</t>
    <rPh sb="0" eb="1">
      <t>フク</t>
    </rPh>
    <rPh sb="1" eb="2">
      <t>ミナミ</t>
    </rPh>
    <rPh sb="2" eb="5">
      <t>チュウガッコウ</t>
    </rPh>
    <phoneticPr fontId="8"/>
  </si>
  <si>
    <t>福浜中学校</t>
    <rPh sb="0" eb="2">
      <t>フクハマ</t>
    </rPh>
    <rPh sb="2" eb="5">
      <t>チュウガッコウ</t>
    </rPh>
    <phoneticPr fontId="8"/>
  </si>
  <si>
    <t>藤田中学校</t>
    <rPh sb="0" eb="2">
      <t>フジタ</t>
    </rPh>
    <rPh sb="2" eb="5">
      <t>チュウガッコウ</t>
    </rPh>
    <phoneticPr fontId="8"/>
  </si>
  <si>
    <t>操山中学校</t>
    <rPh sb="0" eb="2">
      <t>ソウザン</t>
    </rPh>
    <rPh sb="2" eb="5">
      <t>チュウガッコウ</t>
    </rPh>
    <phoneticPr fontId="8"/>
  </si>
  <si>
    <t>御津中学校</t>
    <rPh sb="0" eb="2">
      <t>ミツ</t>
    </rPh>
    <rPh sb="2" eb="5">
      <t>チュウガッコウ</t>
    </rPh>
    <phoneticPr fontId="8"/>
  </si>
  <si>
    <t>御南中学校</t>
    <rPh sb="0" eb="1">
      <t>オン</t>
    </rPh>
    <rPh sb="1" eb="2">
      <t>ミナミ</t>
    </rPh>
    <rPh sb="2" eb="5">
      <t>チュウガッコウ</t>
    </rPh>
    <phoneticPr fontId="8"/>
  </si>
  <si>
    <t>芳田中学校</t>
    <rPh sb="0" eb="2">
      <t>ヨシダ</t>
    </rPh>
    <rPh sb="2" eb="5">
      <t>チュウガッコウ</t>
    </rPh>
    <phoneticPr fontId="8"/>
  </si>
  <si>
    <t>竜操中学校</t>
    <rPh sb="0" eb="2">
      <t>リュウソウ</t>
    </rPh>
    <rPh sb="2" eb="5">
      <t>チュウガッコウ</t>
    </rPh>
    <phoneticPr fontId="8"/>
  </si>
  <si>
    <t>山南学園</t>
    <rPh sb="0" eb="1">
      <t>ヤマ</t>
    </rPh>
    <rPh sb="1" eb="2">
      <t>ミナミ</t>
    </rPh>
    <rPh sb="2" eb="4">
      <t>ガクエン</t>
    </rPh>
    <phoneticPr fontId="8"/>
  </si>
  <si>
    <t>令和８年</t>
    <rPh sb="0" eb="2">
      <t>レイワ</t>
    </rPh>
    <rPh sb="3" eb="4">
      <t>ネン</t>
    </rPh>
    <phoneticPr fontId="3"/>
  </si>
  <si>
    <t>令和９年</t>
    <rPh sb="0" eb="2">
      <t>レイワ</t>
    </rPh>
    <rPh sb="3" eb="4">
      <t>ネン</t>
    </rPh>
    <phoneticPr fontId="3"/>
  </si>
  <si>
    <t>芳泉中学校分を含む</t>
    <rPh sb="0" eb="2">
      <t>ホウセン</t>
    </rPh>
    <rPh sb="2" eb="3">
      <t>チュウ</t>
    </rPh>
    <rPh sb="3" eb="5">
      <t>ガッコウ</t>
    </rPh>
    <rPh sb="5" eb="6">
      <t>ブン</t>
    </rPh>
    <rPh sb="7" eb="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</si>
</sst>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1" xfId="1" applyFont="1" applyBorder="1">
      <alignment vertical="center"/>
    </xf>
    <xf numFmtId="38" fontId="2" fillId="0" borderId="1" xfId="1" applyFont="1" applyFill="1" applyBorder="1">
      <alignment vertical="center"/>
    </xf>
    <xf numFmtId="0" fontId="2" fillId="0" borderId="0" xfId="0" applyFont="1" applyFill="1">
      <alignment vertical="center"/>
    </xf>
    <xf numFmtId="38" fontId="2" fillId="0" borderId="0" xfId="0" applyNumberFormat="1" applyFont="1">
      <alignment vertical="center"/>
    </xf>
    <xf numFmtId="38" fontId="2" fillId="0" borderId="1" xfId="0" applyNumberFormat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10" xfId="1" applyFont="1" applyFill="1" applyBorder="1">
      <alignment vertical="center"/>
    </xf>
    <xf numFmtId="38" fontId="2" fillId="0" borderId="11" xfId="1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5" xfId="1" applyFont="1" applyFill="1" applyBorder="1">
      <alignment vertical="center"/>
    </xf>
    <xf numFmtId="38" fontId="2" fillId="0" borderId="0" xfId="1" applyFont="1" applyAlignment="1">
      <alignment horizontal="right" vertical="center"/>
    </xf>
    <xf numFmtId="38" fontId="2" fillId="0" borderId="18" xfId="1" applyFont="1" applyFill="1" applyBorder="1">
      <alignment vertical="center"/>
    </xf>
    <xf numFmtId="38" fontId="2" fillId="0" borderId="19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38" fontId="2" fillId="2" borderId="17" xfId="1" applyFont="1" applyFill="1" applyBorder="1" applyAlignment="1">
      <alignment horizontal="right" vertical="center"/>
    </xf>
    <xf numFmtId="38" fontId="2" fillId="2" borderId="22" xfId="1" applyFont="1" applyFill="1" applyBorder="1" applyAlignment="1">
      <alignment horizontal="right" vertical="center"/>
    </xf>
    <xf numFmtId="38" fontId="4" fillId="2" borderId="17" xfId="1" applyFont="1" applyFill="1" applyBorder="1" applyAlignment="1">
      <alignment horizontal="right" vertical="center"/>
    </xf>
    <xf numFmtId="38" fontId="4" fillId="2" borderId="22" xfId="1" applyFont="1" applyFill="1" applyBorder="1" applyAlignment="1">
      <alignment horizontal="right" vertical="center"/>
    </xf>
    <xf numFmtId="38" fontId="2" fillId="2" borderId="15" xfId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vertical="center" wrapText="1" shrinkToFit="1"/>
    </xf>
    <xf numFmtId="38" fontId="2" fillId="0" borderId="2" xfId="1" applyFont="1" applyFill="1" applyBorder="1">
      <alignment vertical="center"/>
    </xf>
    <xf numFmtId="38" fontId="2" fillId="0" borderId="7" xfId="1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left" vertical="center"/>
    </xf>
    <xf numFmtId="0" fontId="7" fillId="3" borderId="1" xfId="3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38" fontId="6" fillId="2" borderId="16" xfId="1" applyFont="1" applyFill="1" applyBorder="1" applyAlignment="1">
      <alignment horizontal="center" vertical="center" wrapText="1"/>
    </xf>
    <xf numFmtId="38" fontId="6" fillId="2" borderId="17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一括様式fesco(1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0"/>
  <sheetViews>
    <sheetView tabSelected="1" view="pageBreakPreview" zoomScaleNormal="100" zoomScaleSheetLayoutView="100" workbookViewId="0">
      <pane xSplit="3" ySplit="5" topLeftCell="H6" activePane="bottomRight" state="frozen"/>
      <selection pane="topRight" activeCell="E1" sqref="E1"/>
      <selection pane="bottomLeft" activeCell="A6" sqref="A6"/>
      <selection pane="bottomRight" activeCell="V73" sqref="V73"/>
    </sheetView>
  </sheetViews>
  <sheetFormatPr defaultColWidth="9" defaultRowHeight="12" x14ac:dyDescent="0.2"/>
  <cols>
    <col min="1" max="1" width="4" style="19" customWidth="1"/>
    <col min="2" max="2" width="5.33203125" style="19" customWidth="1"/>
    <col min="3" max="3" width="19.44140625" style="11" customWidth="1"/>
    <col min="4" max="5" width="19.44140625" style="11" hidden="1" customWidth="1"/>
    <col min="6" max="6" width="7.88671875" style="16" customWidth="1"/>
    <col min="7" max="21" width="11" style="1" customWidth="1"/>
    <col min="22" max="22" width="17.33203125" style="1" customWidth="1"/>
    <col min="23" max="16384" width="9" style="1"/>
  </cols>
  <sheetData>
    <row r="1" spans="1:22" x14ac:dyDescent="0.2">
      <c r="B1" s="19" t="s">
        <v>136</v>
      </c>
    </row>
    <row r="2" spans="1:22" ht="12.6" thickBot="1" x14ac:dyDescent="0.25"/>
    <row r="3" spans="1:22" ht="13.5" customHeight="1" x14ac:dyDescent="0.2">
      <c r="A3" s="52"/>
      <c r="B3" s="53"/>
      <c r="C3" s="58" t="s">
        <v>0</v>
      </c>
      <c r="D3" s="45"/>
      <c r="E3" s="45"/>
      <c r="F3" s="59" t="s">
        <v>139</v>
      </c>
      <c r="G3" s="61" t="s">
        <v>126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3"/>
    </row>
    <row r="4" spans="1:22" ht="15" customHeight="1" x14ac:dyDescent="0.2">
      <c r="A4" s="54"/>
      <c r="B4" s="55"/>
      <c r="C4" s="58"/>
      <c r="D4" s="46"/>
      <c r="E4" s="46"/>
      <c r="F4" s="60"/>
      <c r="G4" s="12" t="s">
        <v>272</v>
      </c>
      <c r="H4" s="12" t="s">
        <v>272</v>
      </c>
      <c r="I4" s="12" t="s">
        <v>272</v>
      </c>
      <c r="J4" s="12" t="s">
        <v>272</v>
      </c>
      <c r="K4" s="12" t="s">
        <v>272</v>
      </c>
      <c r="L4" s="12" t="s">
        <v>272</v>
      </c>
      <c r="M4" s="12" t="s">
        <v>272</v>
      </c>
      <c r="N4" s="12" t="s">
        <v>272</v>
      </c>
      <c r="O4" s="12" t="s">
        <v>272</v>
      </c>
      <c r="P4" s="12" t="s">
        <v>273</v>
      </c>
      <c r="Q4" s="12" t="s">
        <v>273</v>
      </c>
      <c r="R4" s="12" t="s">
        <v>273</v>
      </c>
      <c r="S4" s="64" t="s">
        <v>92</v>
      </c>
      <c r="T4" s="57" t="s">
        <v>134</v>
      </c>
      <c r="U4" s="66" t="s">
        <v>135</v>
      </c>
      <c r="V4" s="49"/>
    </row>
    <row r="5" spans="1:22" ht="15" customHeight="1" x14ac:dyDescent="0.2">
      <c r="A5" s="56"/>
      <c r="B5" s="57"/>
      <c r="C5" s="58"/>
      <c r="D5" s="46"/>
      <c r="E5" s="46"/>
      <c r="F5" s="60"/>
      <c r="G5" s="32" t="s">
        <v>88</v>
      </c>
      <c r="H5" s="34" t="s">
        <v>89</v>
      </c>
      <c r="I5" s="32" t="s">
        <v>90</v>
      </c>
      <c r="J5" s="34" t="s">
        <v>91</v>
      </c>
      <c r="K5" s="30" t="s">
        <v>127</v>
      </c>
      <c r="L5" s="34" t="s">
        <v>128</v>
      </c>
      <c r="M5" s="30" t="s">
        <v>129</v>
      </c>
      <c r="N5" s="34" t="s">
        <v>130</v>
      </c>
      <c r="O5" s="32" t="s">
        <v>131</v>
      </c>
      <c r="P5" s="34" t="s">
        <v>132</v>
      </c>
      <c r="Q5" s="32" t="s">
        <v>133</v>
      </c>
      <c r="R5" s="31" t="s">
        <v>87</v>
      </c>
      <c r="S5" s="65"/>
      <c r="T5" s="63"/>
      <c r="U5" s="67"/>
      <c r="V5" s="49"/>
    </row>
    <row r="6" spans="1:22" ht="15" customHeight="1" x14ac:dyDescent="0.2">
      <c r="A6" s="35" t="s">
        <v>137</v>
      </c>
      <c r="B6" s="33">
        <v>1</v>
      </c>
      <c r="C6" s="21" t="s">
        <v>112</v>
      </c>
      <c r="D6" s="48" t="s">
        <v>148</v>
      </c>
      <c r="E6" s="47" t="str">
        <f>IF(C6=D6,"〇","×")</f>
        <v>〇</v>
      </c>
      <c r="F6" s="25">
        <v>43</v>
      </c>
      <c r="G6" s="2">
        <v>4300</v>
      </c>
      <c r="H6" s="2">
        <v>4400</v>
      </c>
      <c r="I6" s="2">
        <v>5000</v>
      </c>
      <c r="J6" s="2">
        <v>5800</v>
      </c>
      <c r="K6" s="2">
        <v>5000</v>
      </c>
      <c r="L6" s="2">
        <v>6500</v>
      </c>
      <c r="M6" s="2">
        <v>5800</v>
      </c>
      <c r="N6" s="2">
        <v>4400</v>
      </c>
      <c r="O6" s="2">
        <v>4700</v>
      </c>
      <c r="P6" s="2">
        <v>5000</v>
      </c>
      <c r="Q6" s="2">
        <v>5200</v>
      </c>
      <c r="R6" s="7">
        <v>4700</v>
      </c>
      <c r="S6" s="14">
        <f>SUM(G6:R6)</f>
        <v>60800</v>
      </c>
      <c r="T6" s="13">
        <f>J6+K6+L6</f>
        <v>17300</v>
      </c>
      <c r="U6" s="2">
        <f>S6-T6</f>
        <v>43500</v>
      </c>
    </row>
    <row r="7" spans="1:22" ht="15" customHeight="1" x14ac:dyDescent="0.2">
      <c r="A7" s="35" t="s">
        <v>137</v>
      </c>
      <c r="B7" s="33">
        <v>2</v>
      </c>
      <c r="C7" s="21" t="s">
        <v>8</v>
      </c>
      <c r="D7" s="48" t="s">
        <v>149</v>
      </c>
      <c r="E7" s="47" t="str">
        <f t="shared" ref="E7:E70" si="0">IF(C7=D7,"〇","×")</f>
        <v>〇</v>
      </c>
      <c r="F7" s="25">
        <v>111</v>
      </c>
      <c r="G7" s="2">
        <v>11600</v>
      </c>
      <c r="H7" s="2">
        <v>11100</v>
      </c>
      <c r="I7" s="2">
        <v>14800</v>
      </c>
      <c r="J7" s="2">
        <v>16300</v>
      </c>
      <c r="K7" s="2">
        <v>14800</v>
      </c>
      <c r="L7" s="2">
        <v>17300</v>
      </c>
      <c r="M7" s="2">
        <v>16300</v>
      </c>
      <c r="N7" s="2">
        <v>11400</v>
      </c>
      <c r="O7" s="2">
        <v>13100</v>
      </c>
      <c r="P7" s="2">
        <v>14200</v>
      </c>
      <c r="Q7" s="2">
        <v>14200</v>
      </c>
      <c r="R7" s="7">
        <v>13600</v>
      </c>
      <c r="S7" s="14">
        <f t="shared" ref="S7:S67" si="1">SUM(G7:R7)</f>
        <v>168700</v>
      </c>
      <c r="T7" s="13">
        <f t="shared" ref="T7:T67" si="2">J7+K7+L7</f>
        <v>48400</v>
      </c>
      <c r="U7" s="2">
        <f t="shared" ref="U7:U67" si="3">S7-T7</f>
        <v>120300</v>
      </c>
    </row>
    <row r="8" spans="1:22" ht="15" customHeight="1" x14ac:dyDescent="0.2">
      <c r="A8" s="35" t="s">
        <v>137</v>
      </c>
      <c r="B8" s="36">
        <v>3</v>
      </c>
      <c r="C8" s="21" t="s">
        <v>1</v>
      </c>
      <c r="D8" s="48" t="s">
        <v>150</v>
      </c>
      <c r="E8" s="47" t="str">
        <f t="shared" si="0"/>
        <v>〇</v>
      </c>
      <c r="F8" s="25">
        <v>121</v>
      </c>
      <c r="G8" s="2">
        <v>13100</v>
      </c>
      <c r="H8" s="2">
        <v>13400</v>
      </c>
      <c r="I8" s="2">
        <v>17100</v>
      </c>
      <c r="J8" s="2">
        <v>17100</v>
      </c>
      <c r="K8" s="2">
        <v>15100</v>
      </c>
      <c r="L8" s="2">
        <v>18300</v>
      </c>
      <c r="M8" s="2">
        <v>18200</v>
      </c>
      <c r="N8" s="2">
        <v>14400</v>
      </c>
      <c r="O8" s="2">
        <v>14400</v>
      </c>
      <c r="P8" s="2">
        <v>15100</v>
      </c>
      <c r="Q8" s="2">
        <v>16600</v>
      </c>
      <c r="R8" s="7">
        <v>15200</v>
      </c>
      <c r="S8" s="14">
        <f t="shared" si="1"/>
        <v>188000</v>
      </c>
      <c r="T8" s="13">
        <f t="shared" si="2"/>
        <v>50500</v>
      </c>
      <c r="U8" s="2">
        <f t="shared" si="3"/>
        <v>137500</v>
      </c>
    </row>
    <row r="9" spans="1:22" ht="15" customHeight="1" x14ac:dyDescent="0.2">
      <c r="A9" s="35" t="s">
        <v>137</v>
      </c>
      <c r="B9" s="36">
        <v>4</v>
      </c>
      <c r="C9" s="21" t="s">
        <v>107</v>
      </c>
      <c r="D9" s="48" t="s">
        <v>151</v>
      </c>
      <c r="E9" s="47" t="str">
        <f t="shared" si="0"/>
        <v>〇</v>
      </c>
      <c r="F9" s="25">
        <v>93</v>
      </c>
      <c r="G9" s="2">
        <v>8100</v>
      </c>
      <c r="H9" s="2">
        <v>6100</v>
      </c>
      <c r="I9" s="2">
        <v>11000</v>
      </c>
      <c r="J9" s="2">
        <v>14900</v>
      </c>
      <c r="K9" s="2">
        <v>11200</v>
      </c>
      <c r="L9" s="2">
        <v>15900</v>
      </c>
      <c r="M9" s="2">
        <v>11700</v>
      </c>
      <c r="N9" s="2">
        <v>5800</v>
      </c>
      <c r="O9" s="2">
        <v>10900</v>
      </c>
      <c r="P9" s="2">
        <v>12600</v>
      </c>
      <c r="Q9" s="2">
        <v>12400</v>
      </c>
      <c r="R9" s="7">
        <v>10200</v>
      </c>
      <c r="S9" s="14">
        <f t="shared" si="1"/>
        <v>130800</v>
      </c>
      <c r="T9" s="13">
        <f t="shared" si="2"/>
        <v>42000</v>
      </c>
      <c r="U9" s="2">
        <f t="shared" si="3"/>
        <v>88800</v>
      </c>
    </row>
    <row r="10" spans="1:22" ht="15" customHeight="1" x14ac:dyDescent="0.2">
      <c r="A10" s="35" t="s">
        <v>137</v>
      </c>
      <c r="B10" s="36">
        <v>5</v>
      </c>
      <c r="C10" s="21" t="s">
        <v>33</v>
      </c>
      <c r="D10" s="48" t="s">
        <v>152</v>
      </c>
      <c r="E10" s="47" t="str">
        <f t="shared" si="0"/>
        <v>〇</v>
      </c>
      <c r="F10" s="25">
        <v>111</v>
      </c>
      <c r="G10" s="2">
        <v>11700</v>
      </c>
      <c r="H10" s="2">
        <v>11300</v>
      </c>
      <c r="I10" s="2">
        <v>13700</v>
      </c>
      <c r="J10" s="2">
        <v>15800</v>
      </c>
      <c r="K10" s="2">
        <v>14100</v>
      </c>
      <c r="L10" s="2">
        <v>18100</v>
      </c>
      <c r="M10" s="2">
        <v>17500</v>
      </c>
      <c r="N10" s="2">
        <v>11800</v>
      </c>
      <c r="O10" s="2">
        <v>12800</v>
      </c>
      <c r="P10" s="2">
        <v>15100</v>
      </c>
      <c r="Q10" s="2">
        <v>14400</v>
      </c>
      <c r="R10" s="7">
        <v>12800</v>
      </c>
      <c r="S10" s="14">
        <f t="shared" si="1"/>
        <v>169100</v>
      </c>
      <c r="T10" s="13">
        <f t="shared" si="2"/>
        <v>48000</v>
      </c>
      <c r="U10" s="2">
        <f t="shared" si="3"/>
        <v>121100</v>
      </c>
    </row>
    <row r="11" spans="1:22" ht="15" customHeight="1" x14ac:dyDescent="0.2">
      <c r="A11" s="35" t="s">
        <v>137</v>
      </c>
      <c r="B11" s="36">
        <v>6</v>
      </c>
      <c r="C11" s="21" t="s">
        <v>47</v>
      </c>
      <c r="D11" s="48" t="s">
        <v>153</v>
      </c>
      <c r="E11" s="47" t="str">
        <f t="shared" si="0"/>
        <v>〇</v>
      </c>
      <c r="F11" s="25">
        <v>118</v>
      </c>
      <c r="G11" s="2">
        <v>12700</v>
      </c>
      <c r="H11" s="2">
        <v>10500</v>
      </c>
      <c r="I11" s="2">
        <v>13600</v>
      </c>
      <c r="J11" s="2">
        <v>16600</v>
      </c>
      <c r="K11" s="2">
        <v>14500</v>
      </c>
      <c r="L11" s="2">
        <v>18100</v>
      </c>
      <c r="M11" s="2">
        <v>17300</v>
      </c>
      <c r="N11" s="2">
        <v>10700</v>
      </c>
      <c r="O11" s="2">
        <v>13700</v>
      </c>
      <c r="P11" s="2">
        <v>14900</v>
      </c>
      <c r="Q11" s="2">
        <v>15400</v>
      </c>
      <c r="R11" s="7">
        <v>14500</v>
      </c>
      <c r="S11" s="14">
        <f t="shared" si="1"/>
        <v>172500</v>
      </c>
      <c r="T11" s="13">
        <f>J11+K11+L11</f>
        <v>49200</v>
      </c>
      <c r="U11" s="2">
        <f>S11-T11</f>
        <v>123300</v>
      </c>
    </row>
    <row r="12" spans="1:22" ht="15" customHeight="1" x14ac:dyDescent="0.2">
      <c r="A12" s="35" t="s">
        <v>137</v>
      </c>
      <c r="B12" s="36">
        <v>7</v>
      </c>
      <c r="C12" s="21" t="s">
        <v>13</v>
      </c>
      <c r="D12" s="48" t="s">
        <v>154</v>
      </c>
      <c r="E12" s="47" t="str">
        <f t="shared" si="0"/>
        <v>〇</v>
      </c>
      <c r="F12" s="25">
        <v>146</v>
      </c>
      <c r="G12" s="2">
        <v>15400</v>
      </c>
      <c r="H12" s="2">
        <v>22600</v>
      </c>
      <c r="I12" s="2">
        <v>32700</v>
      </c>
      <c r="J12" s="2">
        <v>35200</v>
      </c>
      <c r="K12" s="2">
        <v>30500</v>
      </c>
      <c r="L12" s="2">
        <v>27100</v>
      </c>
      <c r="M12" s="2">
        <v>26600</v>
      </c>
      <c r="N12" s="2">
        <v>19400</v>
      </c>
      <c r="O12" s="2">
        <v>17100</v>
      </c>
      <c r="P12" s="2">
        <v>18400</v>
      </c>
      <c r="Q12" s="2">
        <v>18200</v>
      </c>
      <c r="R12" s="7">
        <v>15500</v>
      </c>
      <c r="S12" s="14">
        <f>SUM(G12:R12)</f>
        <v>278700</v>
      </c>
      <c r="T12" s="13">
        <f t="shared" si="2"/>
        <v>92800</v>
      </c>
      <c r="U12" s="2">
        <f t="shared" si="3"/>
        <v>185900</v>
      </c>
    </row>
    <row r="13" spans="1:22" ht="15" customHeight="1" x14ac:dyDescent="0.2">
      <c r="A13" s="35" t="s">
        <v>137</v>
      </c>
      <c r="B13" s="36">
        <v>8</v>
      </c>
      <c r="C13" s="21" t="s">
        <v>4</v>
      </c>
      <c r="D13" s="48" t="s">
        <v>155</v>
      </c>
      <c r="E13" s="47" t="str">
        <f t="shared" si="0"/>
        <v>〇</v>
      </c>
      <c r="F13" s="25">
        <v>178</v>
      </c>
      <c r="G13" s="2">
        <v>18500</v>
      </c>
      <c r="H13" s="2">
        <v>17300</v>
      </c>
      <c r="I13" s="2">
        <v>22500</v>
      </c>
      <c r="J13" s="2">
        <v>25300</v>
      </c>
      <c r="K13" s="2">
        <v>24100</v>
      </c>
      <c r="L13" s="2">
        <v>26300</v>
      </c>
      <c r="M13" s="2">
        <v>27000</v>
      </c>
      <c r="N13" s="2">
        <v>18200</v>
      </c>
      <c r="O13" s="2">
        <v>23900</v>
      </c>
      <c r="P13" s="2">
        <v>24900</v>
      </c>
      <c r="Q13" s="2">
        <v>24500</v>
      </c>
      <c r="R13" s="7">
        <v>20700</v>
      </c>
      <c r="S13" s="14">
        <f t="shared" si="1"/>
        <v>273200</v>
      </c>
      <c r="T13" s="13">
        <f t="shared" si="2"/>
        <v>75700</v>
      </c>
      <c r="U13" s="2">
        <f t="shared" si="3"/>
        <v>197500</v>
      </c>
    </row>
    <row r="14" spans="1:22" ht="15" customHeight="1" x14ac:dyDescent="0.2">
      <c r="A14" s="35" t="s">
        <v>137</v>
      </c>
      <c r="B14" s="36">
        <v>9</v>
      </c>
      <c r="C14" s="21" t="s">
        <v>106</v>
      </c>
      <c r="D14" s="48" t="s">
        <v>156</v>
      </c>
      <c r="E14" s="47" t="str">
        <f t="shared" si="0"/>
        <v>〇</v>
      </c>
      <c r="F14" s="25">
        <v>74</v>
      </c>
      <c r="G14" s="2">
        <v>10100</v>
      </c>
      <c r="H14" s="2">
        <v>7500</v>
      </c>
      <c r="I14" s="2">
        <v>9400</v>
      </c>
      <c r="J14" s="2">
        <v>11900</v>
      </c>
      <c r="K14" s="2">
        <v>10500</v>
      </c>
      <c r="L14" s="2">
        <v>13500</v>
      </c>
      <c r="M14" s="2">
        <v>12400</v>
      </c>
      <c r="N14" s="2">
        <v>8000</v>
      </c>
      <c r="O14" s="2">
        <v>9000</v>
      </c>
      <c r="P14" s="2">
        <v>9800</v>
      </c>
      <c r="Q14" s="2">
        <v>11600</v>
      </c>
      <c r="R14" s="7">
        <v>11100</v>
      </c>
      <c r="S14" s="14">
        <f t="shared" si="1"/>
        <v>124800</v>
      </c>
      <c r="T14" s="13">
        <f t="shared" si="2"/>
        <v>35900</v>
      </c>
      <c r="U14" s="2">
        <f t="shared" si="3"/>
        <v>88900</v>
      </c>
    </row>
    <row r="15" spans="1:22" ht="15" customHeight="1" x14ac:dyDescent="0.2">
      <c r="A15" s="35" t="s">
        <v>137</v>
      </c>
      <c r="B15" s="36">
        <v>10</v>
      </c>
      <c r="C15" s="21" t="s">
        <v>24</v>
      </c>
      <c r="D15" s="48" t="s">
        <v>157</v>
      </c>
      <c r="E15" s="47" t="str">
        <f t="shared" si="0"/>
        <v>〇</v>
      </c>
      <c r="F15" s="25">
        <v>186</v>
      </c>
      <c r="G15" s="2">
        <v>23300</v>
      </c>
      <c r="H15" s="2">
        <v>23900</v>
      </c>
      <c r="I15" s="2">
        <v>30800</v>
      </c>
      <c r="J15" s="2">
        <v>30800</v>
      </c>
      <c r="K15" s="2">
        <v>29400</v>
      </c>
      <c r="L15" s="2">
        <v>31800</v>
      </c>
      <c r="M15" s="2">
        <v>32900</v>
      </c>
      <c r="N15" s="2">
        <v>26200</v>
      </c>
      <c r="O15" s="2">
        <v>26900</v>
      </c>
      <c r="P15" s="2">
        <v>27900</v>
      </c>
      <c r="Q15" s="2">
        <v>28600</v>
      </c>
      <c r="R15" s="7">
        <v>27500</v>
      </c>
      <c r="S15" s="14">
        <f t="shared" si="1"/>
        <v>340000</v>
      </c>
      <c r="T15" s="13">
        <f t="shared" si="2"/>
        <v>92000</v>
      </c>
      <c r="U15" s="2">
        <f t="shared" si="3"/>
        <v>248000</v>
      </c>
    </row>
    <row r="16" spans="1:22" ht="15" customHeight="1" x14ac:dyDescent="0.2">
      <c r="A16" s="35" t="s">
        <v>137</v>
      </c>
      <c r="B16" s="36">
        <v>11</v>
      </c>
      <c r="C16" s="21" t="s">
        <v>104</v>
      </c>
      <c r="D16" s="48" t="s">
        <v>158</v>
      </c>
      <c r="E16" s="47" t="str">
        <f t="shared" si="0"/>
        <v>〇</v>
      </c>
      <c r="F16" s="25">
        <v>48</v>
      </c>
      <c r="G16" s="2">
        <v>6700</v>
      </c>
      <c r="H16" s="2">
        <v>6500</v>
      </c>
      <c r="I16" s="2">
        <v>10700</v>
      </c>
      <c r="J16" s="2">
        <v>10100</v>
      </c>
      <c r="K16" s="2">
        <v>9600</v>
      </c>
      <c r="L16" s="2">
        <v>9500</v>
      </c>
      <c r="M16" s="2">
        <v>7900</v>
      </c>
      <c r="N16" s="2">
        <v>6600</v>
      </c>
      <c r="O16" s="2">
        <v>7400</v>
      </c>
      <c r="P16" s="2">
        <v>8000</v>
      </c>
      <c r="Q16" s="2">
        <v>7900</v>
      </c>
      <c r="R16" s="7">
        <v>7500</v>
      </c>
      <c r="S16" s="14">
        <f t="shared" si="1"/>
        <v>98400</v>
      </c>
      <c r="T16" s="13">
        <f t="shared" si="2"/>
        <v>29200</v>
      </c>
      <c r="U16" s="2">
        <f t="shared" si="3"/>
        <v>69200</v>
      </c>
    </row>
    <row r="17" spans="1:22" s="4" customFormat="1" ht="15" customHeight="1" x14ac:dyDescent="0.2">
      <c r="A17" s="35" t="s">
        <v>137</v>
      </c>
      <c r="B17" s="36">
        <v>12</v>
      </c>
      <c r="C17" s="21" t="s">
        <v>38</v>
      </c>
      <c r="D17" s="48" t="s">
        <v>159</v>
      </c>
      <c r="E17" s="47" t="str">
        <f t="shared" si="0"/>
        <v>〇</v>
      </c>
      <c r="F17" s="25">
        <v>93</v>
      </c>
      <c r="G17" s="2">
        <v>9700</v>
      </c>
      <c r="H17" s="2">
        <v>9100</v>
      </c>
      <c r="I17" s="2">
        <v>11700</v>
      </c>
      <c r="J17" s="2">
        <v>13700</v>
      </c>
      <c r="K17" s="2">
        <v>11100</v>
      </c>
      <c r="L17" s="2">
        <v>13100</v>
      </c>
      <c r="M17" s="2">
        <v>12100</v>
      </c>
      <c r="N17" s="2">
        <v>8900</v>
      </c>
      <c r="O17" s="2">
        <v>9900</v>
      </c>
      <c r="P17" s="2">
        <v>10700</v>
      </c>
      <c r="Q17" s="2">
        <v>10900</v>
      </c>
      <c r="R17" s="7">
        <v>10900</v>
      </c>
      <c r="S17" s="14">
        <f t="shared" si="1"/>
        <v>131800</v>
      </c>
      <c r="T17" s="13">
        <f t="shared" si="2"/>
        <v>37900</v>
      </c>
      <c r="U17" s="2">
        <f t="shared" si="3"/>
        <v>93900</v>
      </c>
      <c r="V17" s="1"/>
    </row>
    <row r="18" spans="1:22" ht="15" customHeight="1" x14ac:dyDescent="0.2">
      <c r="A18" s="35" t="s">
        <v>137</v>
      </c>
      <c r="B18" s="36">
        <v>13</v>
      </c>
      <c r="C18" s="21" t="s">
        <v>15</v>
      </c>
      <c r="D18" s="48" t="s">
        <v>160</v>
      </c>
      <c r="E18" s="47" t="str">
        <f t="shared" si="0"/>
        <v>〇</v>
      </c>
      <c r="F18" s="25">
        <v>64</v>
      </c>
      <c r="G18" s="2">
        <v>7600</v>
      </c>
      <c r="H18" s="2">
        <v>8100</v>
      </c>
      <c r="I18" s="2">
        <v>13100</v>
      </c>
      <c r="J18" s="2">
        <v>13100</v>
      </c>
      <c r="K18" s="2">
        <v>10300</v>
      </c>
      <c r="L18" s="2">
        <v>10600</v>
      </c>
      <c r="M18" s="2">
        <v>10500</v>
      </c>
      <c r="N18" s="2">
        <v>8000</v>
      </c>
      <c r="O18" s="2">
        <v>8100</v>
      </c>
      <c r="P18" s="2">
        <v>8400</v>
      </c>
      <c r="Q18" s="2">
        <v>9000</v>
      </c>
      <c r="R18" s="7">
        <v>9200</v>
      </c>
      <c r="S18" s="14">
        <f t="shared" si="1"/>
        <v>116000</v>
      </c>
      <c r="T18" s="13">
        <f t="shared" si="2"/>
        <v>34000</v>
      </c>
      <c r="U18" s="2">
        <f t="shared" si="3"/>
        <v>82000</v>
      </c>
    </row>
    <row r="19" spans="1:22" ht="15" customHeight="1" x14ac:dyDescent="0.2">
      <c r="A19" s="35" t="s">
        <v>137</v>
      </c>
      <c r="B19" s="36">
        <v>14</v>
      </c>
      <c r="C19" s="21" t="s">
        <v>18</v>
      </c>
      <c r="D19" s="48" t="s">
        <v>161</v>
      </c>
      <c r="E19" s="47" t="str">
        <f t="shared" si="0"/>
        <v>〇</v>
      </c>
      <c r="F19" s="25">
        <v>170</v>
      </c>
      <c r="G19" s="2">
        <v>16500</v>
      </c>
      <c r="H19" s="2">
        <v>15500</v>
      </c>
      <c r="I19" s="2">
        <v>18900</v>
      </c>
      <c r="J19" s="2">
        <v>20500</v>
      </c>
      <c r="K19" s="2">
        <v>18900</v>
      </c>
      <c r="L19" s="2">
        <v>25500</v>
      </c>
      <c r="M19" s="2">
        <v>21900</v>
      </c>
      <c r="N19" s="2">
        <v>17400</v>
      </c>
      <c r="O19" s="2">
        <v>19800</v>
      </c>
      <c r="P19" s="2">
        <v>18500</v>
      </c>
      <c r="Q19" s="2">
        <v>18700</v>
      </c>
      <c r="R19" s="7">
        <v>19200</v>
      </c>
      <c r="S19" s="14">
        <f t="shared" si="1"/>
        <v>231300</v>
      </c>
      <c r="T19" s="13">
        <f t="shared" si="2"/>
        <v>64900</v>
      </c>
      <c r="U19" s="2">
        <f t="shared" si="3"/>
        <v>166400</v>
      </c>
    </row>
    <row r="20" spans="1:22" ht="15" customHeight="1" x14ac:dyDescent="0.2">
      <c r="A20" s="35" t="s">
        <v>137</v>
      </c>
      <c r="B20" s="36">
        <v>15</v>
      </c>
      <c r="C20" s="21" t="s">
        <v>27</v>
      </c>
      <c r="D20" s="48" t="s">
        <v>162</v>
      </c>
      <c r="E20" s="47" t="str">
        <f t="shared" si="0"/>
        <v>〇</v>
      </c>
      <c r="F20" s="25">
        <v>118</v>
      </c>
      <c r="G20" s="2">
        <v>14000</v>
      </c>
      <c r="H20" s="2">
        <v>14100</v>
      </c>
      <c r="I20" s="2">
        <v>16600</v>
      </c>
      <c r="J20" s="2">
        <v>18500</v>
      </c>
      <c r="K20" s="2">
        <v>17100</v>
      </c>
      <c r="L20" s="2">
        <v>19800</v>
      </c>
      <c r="M20" s="2">
        <v>17900</v>
      </c>
      <c r="N20" s="2">
        <v>13800</v>
      </c>
      <c r="O20" s="2">
        <v>15500</v>
      </c>
      <c r="P20" s="2">
        <v>16100</v>
      </c>
      <c r="Q20" s="2">
        <v>16800</v>
      </c>
      <c r="R20" s="7">
        <v>14900</v>
      </c>
      <c r="S20" s="14">
        <f t="shared" si="1"/>
        <v>195100</v>
      </c>
      <c r="T20" s="13">
        <f t="shared" si="2"/>
        <v>55400</v>
      </c>
      <c r="U20" s="2">
        <f t="shared" si="3"/>
        <v>139700</v>
      </c>
    </row>
    <row r="21" spans="1:22" ht="15" customHeight="1" x14ac:dyDescent="0.2">
      <c r="A21" s="35" t="s">
        <v>137</v>
      </c>
      <c r="B21" s="36">
        <v>16</v>
      </c>
      <c r="C21" s="21" t="s">
        <v>26</v>
      </c>
      <c r="D21" s="48" t="s">
        <v>163</v>
      </c>
      <c r="E21" s="47" t="str">
        <f t="shared" si="0"/>
        <v>〇</v>
      </c>
      <c r="F21" s="25">
        <v>65</v>
      </c>
      <c r="G21" s="2">
        <v>6900</v>
      </c>
      <c r="H21" s="2">
        <v>7900</v>
      </c>
      <c r="I21" s="2">
        <v>10000</v>
      </c>
      <c r="J21" s="2">
        <v>11300</v>
      </c>
      <c r="K21" s="2">
        <v>9900</v>
      </c>
      <c r="L21" s="2">
        <v>11400</v>
      </c>
      <c r="M21" s="2">
        <v>10600</v>
      </c>
      <c r="N21" s="2">
        <v>7500</v>
      </c>
      <c r="O21" s="2">
        <v>8400</v>
      </c>
      <c r="P21" s="2">
        <v>9000</v>
      </c>
      <c r="Q21" s="2">
        <v>8500</v>
      </c>
      <c r="R21" s="7">
        <v>7800</v>
      </c>
      <c r="S21" s="14">
        <f t="shared" si="1"/>
        <v>109200</v>
      </c>
      <c r="T21" s="13">
        <f t="shared" si="2"/>
        <v>32600</v>
      </c>
      <c r="U21" s="2">
        <f t="shared" si="3"/>
        <v>76600</v>
      </c>
    </row>
    <row r="22" spans="1:22" ht="15" customHeight="1" x14ac:dyDescent="0.2">
      <c r="A22" s="35" t="s">
        <v>137</v>
      </c>
      <c r="B22" s="36">
        <v>17</v>
      </c>
      <c r="C22" s="21" t="s">
        <v>37</v>
      </c>
      <c r="D22" s="48" t="s">
        <v>164</v>
      </c>
      <c r="E22" s="47" t="str">
        <f t="shared" si="0"/>
        <v>〇</v>
      </c>
      <c r="F22" s="25">
        <v>70</v>
      </c>
      <c r="G22" s="2">
        <v>8500</v>
      </c>
      <c r="H22" s="2">
        <v>8000</v>
      </c>
      <c r="I22" s="2">
        <v>11100</v>
      </c>
      <c r="J22" s="2">
        <v>11300</v>
      </c>
      <c r="K22" s="2">
        <v>9200</v>
      </c>
      <c r="L22" s="2">
        <v>11400</v>
      </c>
      <c r="M22" s="2">
        <v>10300</v>
      </c>
      <c r="N22" s="2">
        <v>8700</v>
      </c>
      <c r="O22" s="2">
        <v>9900</v>
      </c>
      <c r="P22" s="2">
        <v>10000</v>
      </c>
      <c r="Q22" s="2">
        <v>10200</v>
      </c>
      <c r="R22" s="7">
        <v>10000</v>
      </c>
      <c r="S22" s="14">
        <f t="shared" si="1"/>
        <v>118600</v>
      </c>
      <c r="T22" s="13">
        <f t="shared" si="2"/>
        <v>31900</v>
      </c>
      <c r="U22" s="2">
        <f t="shared" si="3"/>
        <v>86700</v>
      </c>
    </row>
    <row r="23" spans="1:22" ht="15" customHeight="1" x14ac:dyDescent="0.2">
      <c r="A23" s="35" t="s">
        <v>137</v>
      </c>
      <c r="B23" s="36">
        <v>18</v>
      </c>
      <c r="C23" s="21" t="s">
        <v>41</v>
      </c>
      <c r="D23" s="48" t="s">
        <v>165</v>
      </c>
      <c r="E23" s="47" t="str">
        <f t="shared" si="0"/>
        <v>〇</v>
      </c>
      <c r="F23" s="25">
        <v>128</v>
      </c>
      <c r="G23" s="2">
        <v>16300</v>
      </c>
      <c r="H23" s="2">
        <v>15500</v>
      </c>
      <c r="I23" s="2">
        <v>20800</v>
      </c>
      <c r="J23" s="2">
        <v>20800</v>
      </c>
      <c r="K23" s="2">
        <v>18500</v>
      </c>
      <c r="L23" s="2">
        <v>21400</v>
      </c>
      <c r="M23" s="2">
        <v>22400</v>
      </c>
      <c r="N23" s="2">
        <v>17400</v>
      </c>
      <c r="O23" s="2">
        <v>17300</v>
      </c>
      <c r="P23" s="2">
        <v>17700</v>
      </c>
      <c r="Q23" s="2">
        <v>18700</v>
      </c>
      <c r="R23" s="7">
        <v>18200</v>
      </c>
      <c r="S23" s="14">
        <f t="shared" si="1"/>
        <v>225000</v>
      </c>
      <c r="T23" s="13">
        <f t="shared" si="2"/>
        <v>60700</v>
      </c>
      <c r="U23" s="2">
        <f t="shared" si="3"/>
        <v>164300</v>
      </c>
    </row>
    <row r="24" spans="1:22" ht="15" customHeight="1" x14ac:dyDescent="0.2">
      <c r="A24" s="35" t="s">
        <v>137</v>
      </c>
      <c r="B24" s="36">
        <v>19</v>
      </c>
      <c r="C24" s="21" t="s">
        <v>97</v>
      </c>
      <c r="D24" s="48" t="s">
        <v>166</v>
      </c>
      <c r="E24" s="47" t="str">
        <f t="shared" si="0"/>
        <v>〇</v>
      </c>
      <c r="F24" s="25">
        <v>60</v>
      </c>
      <c r="G24" s="2">
        <v>5100</v>
      </c>
      <c r="H24" s="2">
        <v>5000</v>
      </c>
      <c r="I24" s="2">
        <v>6700</v>
      </c>
      <c r="J24" s="2">
        <v>7400</v>
      </c>
      <c r="K24" s="2">
        <v>6500</v>
      </c>
      <c r="L24" s="2">
        <v>7900</v>
      </c>
      <c r="M24" s="2">
        <v>7000</v>
      </c>
      <c r="N24" s="2">
        <v>5500</v>
      </c>
      <c r="O24" s="2">
        <v>6100</v>
      </c>
      <c r="P24" s="2">
        <v>6300</v>
      </c>
      <c r="Q24" s="2">
        <v>6500</v>
      </c>
      <c r="R24" s="7">
        <v>5900</v>
      </c>
      <c r="S24" s="14">
        <f t="shared" si="1"/>
        <v>75900</v>
      </c>
      <c r="T24" s="13">
        <f t="shared" si="2"/>
        <v>21800</v>
      </c>
      <c r="U24" s="2">
        <f t="shared" si="3"/>
        <v>54100</v>
      </c>
    </row>
    <row r="25" spans="1:22" ht="15" customHeight="1" x14ac:dyDescent="0.2">
      <c r="A25" s="35" t="s">
        <v>137</v>
      </c>
      <c r="B25" s="36">
        <v>20</v>
      </c>
      <c r="C25" s="21" t="s">
        <v>43</v>
      </c>
      <c r="D25" s="48" t="s">
        <v>167</v>
      </c>
      <c r="E25" s="47" t="str">
        <f t="shared" si="0"/>
        <v>〇</v>
      </c>
      <c r="F25" s="25">
        <v>98</v>
      </c>
      <c r="G25" s="3">
        <v>10100</v>
      </c>
      <c r="H25" s="3">
        <v>8400</v>
      </c>
      <c r="I25" s="3">
        <v>14200</v>
      </c>
      <c r="J25" s="3">
        <v>16200</v>
      </c>
      <c r="K25" s="2">
        <v>11500</v>
      </c>
      <c r="L25" s="2">
        <v>15300</v>
      </c>
      <c r="M25" s="2">
        <v>13500</v>
      </c>
      <c r="N25" s="2">
        <v>8700</v>
      </c>
      <c r="O25" s="2">
        <v>11600</v>
      </c>
      <c r="P25" s="2">
        <v>11600</v>
      </c>
      <c r="Q25" s="2">
        <v>11800</v>
      </c>
      <c r="R25" s="7">
        <v>11100</v>
      </c>
      <c r="S25" s="14">
        <f t="shared" si="1"/>
        <v>144000</v>
      </c>
      <c r="T25" s="13">
        <f t="shared" si="2"/>
        <v>43000</v>
      </c>
      <c r="U25" s="2">
        <f t="shared" si="3"/>
        <v>101000</v>
      </c>
    </row>
    <row r="26" spans="1:22" ht="15" customHeight="1" x14ac:dyDescent="0.2">
      <c r="A26" s="35" t="s">
        <v>137</v>
      </c>
      <c r="B26" s="36">
        <v>21</v>
      </c>
      <c r="C26" s="21" t="s">
        <v>110</v>
      </c>
      <c r="D26" s="48" t="s">
        <v>168</v>
      </c>
      <c r="E26" s="47" t="str">
        <f t="shared" si="0"/>
        <v>〇</v>
      </c>
      <c r="F26" s="25">
        <v>87</v>
      </c>
      <c r="G26" s="2">
        <v>9800</v>
      </c>
      <c r="H26" s="2">
        <v>5900</v>
      </c>
      <c r="I26" s="2">
        <v>9100</v>
      </c>
      <c r="J26" s="2">
        <v>12600</v>
      </c>
      <c r="K26" s="2">
        <v>11000</v>
      </c>
      <c r="L26" s="2">
        <v>14700</v>
      </c>
      <c r="M26" s="2">
        <v>14100</v>
      </c>
      <c r="N26" s="2">
        <v>6000</v>
      </c>
      <c r="O26" s="2">
        <v>7300</v>
      </c>
      <c r="P26" s="2">
        <v>10200</v>
      </c>
      <c r="Q26" s="2">
        <v>11800</v>
      </c>
      <c r="R26" s="7">
        <v>11000</v>
      </c>
      <c r="S26" s="14">
        <f t="shared" si="1"/>
        <v>123500</v>
      </c>
      <c r="T26" s="13">
        <f t="shared" si="2"/>
        <v>38300</v>
      </c>
      <c r="U26" s="2">
        <f t="shared" si="3"/>
        <v>85200</v>
      </c>
    </row>
    <row r="27" spans="1:22" ht="15" customHeight="1" x14ac:dyDescent="0.2">
      <c r="A27" s="35" t="s">
        <v>137</v>
      </c>
      <c r="B27" s="36">
        <v>22</v>
      </c>
      <c r="C27" s="21" t="s">
        <v>7</v>
      </c>
      <c r="D27" s="48" t="s">
        <v>169</v>
      </c>
      <c r="E27" s="47" t="str">
        <f t="shared" si="0"/>
        <v>〇</v>
      </c>
      <c r="F27" s="25">
        <v>96</v>
      </c>
      <c r="G27" s="2">
        <v>9700</v>
      </c>
      <c r="H27" s="2">
        <v>8800</v>
      </c>
      <c r="I27" s="2">
        <v>12700</v>
      </c>
      <c r="J27" s="2">
        <v>12900</v>
      </c>
      <c r="K27" s="2">
        <v>12000</v>
      </c>
      <c r="L27" s="2">
        <v>13300</v>
      </c>
      <c r="M27" s="2">
        <v>12900</v>
      </c>
      <c r="N27" s="2">
        <v>10000</v>
      </c>
      <c r="O27" s="2">
        <v>12000</v>
      </c>
      <c r="P27" s="2">
        <v>12500</v>
      </c>
      <c r="Q27" s="2">
        <v>13100</v>
      </c>
      <c r="R27" s="7">
        <v>11400</v>
      </c>
      <c r="S27" s="14">
        <f t="shared" si="1"/>
        <v>141300</v>
      </c>
      <c r="T27" s="13">
        <f t="shared" si="2"/>
        <v>38200</v>
      </c>
      <c r="U27" s="2">
        <f t="shared" si="3"/>
        <v>103100</v>
      </c>
    </row>
    <row r="28" spans="1:22" ht="15" customHeight="1" x14ac:dyDescent="0.2">
      <c r="A28" s="35" t="s">
        <v>137</v>
      </c>
      <c r="B28" s="36">
        <v>23</v>
      </c>
      <c r="C28" s="21" t="s">
        <v>98</v>
      </c>
      <c r="D28" s="48" t="s">
        <v>170</v>
      </c>
      <c r="E28" s="47" t="str">
        <f t="shared" si="0"/>
        <v>〇</v>
      </c>
      <c r="F28" s="25">
        <v>36</v>
      </c>
      <c r="G28" s="2">
        <v>3200</v>
      </c>
      <c r="H28" s="2">
        <v>2400</v>
      </c>
      <c r="I28" s="2">
        <v>4900</v>
      </c>
      <c r="J28" s="2">
        <v>5300</v>
      </c>
      <c r="K28" s="2">
        <v>3900</v>
      </c>
      <c r="L28" s="2">
        <v>6200</v>
      </c>
      <c r="M28" s="2">
        <v>4000</v>
      </c>
      <c r="N28" s="2">
        <v>2800</v>
      </c>
      <c r="O28" s="2">
        <v>4700</v>
      </c>
      <c r="P28" s="2">
        <v>5300</v>
      </c>
      <c r="Q28" s="2">
        <v>5700</v>
      </c>
      <c r="R28" s="7">
        <v>4500</v>
      </c>
      <c r="S28" s="14">
        <f t="shared" si="1"/>
        <v>52900</v>
      </c>
      <c r="T28" s="13">
        <f t="shared" si="2"/>
        <v>15400</v>
      </c>
      <c r="U28" s="2">
        <f t="shared" si="3"/>
        <v>37500</v>
      </c>
    </row>
    <row r="29" spans="1:22" ht="15" customHeight="1" x14ac:dyDescent="0.2">
      <c r="A29" s="35" t="s">
        <v>137</v>
      </c>
      <c r="B29" s="36">
        <v>24</v>
      </c>
      <c r="C29" s="21" t="s">
        <v>125</v>
      </c>
      <c r="D29" s="48" t="s">
        <v>171</v>
      </c>
      <c r="E29" s="47" t="str">
        <f t="shared" si="0"/>
        <v>〇</v>
      </c>
      <c r="F29" s="25">
        <v>47</v>
      </c>
      <c r="G29" s="2">
        <v>3500</v>
      </c>
      <c r="H29" s="2">
        <v>2800</v>
      </c>
      <c r="I29" s="2">
        <v>4700</v>
      </c>
      <c r="J29" s="2">
        <v>5600</v>
      </c>
      <c r="K29" s="3">
        <v>4300</v>
      </c>
      <c r="L29" s="3">
        <v>5700</v>
      </c>
      <c r="M29" s="3">
        <v>3800</v>
      </c>
      <c r="N29" s="3">
        <v>3100</v>
      </c>
      <c r="O29" s="3">
        <v>3900</v>
      </c>
      <c r="P29" s="3">
        <v>4300</v>
      </c>
      <c r="Q29" s="3">
        <v>4400</v>
      </c>
      <c r="R29" s="8">
        <v>4300</v>
      </c>
      <c r="S29" s="14">
        <f t="shared" si="1"/>
        <v>50400</v>
      </c>
      <c r="T29" s="13">
        <f t="shared" si="2"/>
        <v>15600</v>
      </c>
      <c r="U29" s="2">
        <f t="shared" si="3"/>
        <v>34800</v>
      </c>
    </row>
    <row r="30" spans="1:22" ht="15" customHeight="1" x14ac:dyDescent="0.2">
      <c r="A30" s="35" t="s">
        <v>137</v>
      </c>
      <c r="B30" s="36">
        <v>25</v>
      </c>
      <c r="C30" s="21" t="s">
        <v>102</v>
      </c>
      <c r="D30" s="48" t="s">
        <v>172</v>
      </c>
      <c r="E30" s="47" t="str">
        <f t="shared" si="0"/>
        <v>〇</v>
      </c>
      <c r="F30" s="25">
        <v>68</v>
      </c>
      <c r="G30" s="2">
        <v>10300</v>
      </c>
      <c r="H30" s="2">
        <v>9500</v>
      </c>
      <c r="I30" s="2">
        <v>11800</v>
      </c>
      <c r="J30" s="2">
        <v>12100</v>
      </c>
      <c r="K30" s="2">
        <v>11500</v>
      </c>
      <c r="L30" s="2">
        <v>11800</v>
      </c>
      <c r="M30" s="2">
        <v>11300</v>
      </c>
      <c r="N30" s="2">
        <v>11300</v>
      </c>
      <c r="O30" s="2">
        <v>11500</v>
      </c>
      <c r="P30" s="2">
        <v>12000</v>
      </c>
      <c r="Q30" s="2">
        <v>12000</v>
      </c>
      <c r="R30" s="7">
        <v>11800</v>
      </c>
      <c r="S30" s="14">
        <f t="shared" si="1"/>
        <v>136900</v>
      </c>
      <c r="T30" s="13">
        <f t="shared" si="2"/>
        <v>35400</v>
      </c>
      <c r="U30" s="2">
        <f t="shared" si="3"/>
        <v>101500</v>
      </c>
    </row>
    <row r="31" spans="1:22" ht="15" customHeight="1" x14ac:dyDescent="0.2">
      <c r="A31" s="35" t="s">
        <v>137</v>
      </c>
      <c r="B31" s="36">
        <v>26</v>
      </c>
      <c r="C31" s="21" t="s">
        <v>39</v>
      </c>
      <c r="D31" s="48" t="s">
        <v>173</v>
      </c>
      <c r="E31" s="47" t="str">
        <f t="shared" si="0"/>
        <v>〇</v>
      </c>
      <c r="F31" s="25">
        <v>217</v>
      </c>
      <c r="G31" s="2">
        <v>22800</v>
      </c>
      <c r="H31" s="2">
        <v>18600</v>
      </c>
      <c r="I31" s="2">
        <v>28200</v>
      </c>
      <c r="J31" s="2">
        <v>32700</v>
      </c>
      <c r="K31" s="2">
        <v>26700</v>
      </c>
      <c r="L31" s="2">
        <v>36000</v>
      </c>
      <c r="M31" s="2">
        <v>30500</v>
      </c>
      <c r="N31" s="2">
        <v>20700</v>
      </c>
      <c r="O31" s="2">
        <v>28700</v>
      </c>
      <c r="P31" s="2">
        <v>35100</v>
      </c>
      <c r="Q31" s="2">
        <v>36300</v>
      </c>
      <c r="R31" s="7">
        <v>27200</v>
      </c>
      <c r="S31" s="14">
        <f t="shared" si="1"/>
        <v>343500</v>
      </c>
      <c r="T31" s="13">
        <f t="shared" si="2"/>
        <v>95400</v>
      </c>
      <c r="U31" s="2">
        <f t="shared" si="3"/>
        <v>248100</v>
      </c>
    </row>
    <row r="32" spans="1:22" ht="15" customHeight="1" x14ac:dyDescent="0.2">
      <c r="A32" s="35" t="s">
        <v>137</v>
      </c>
      <c r="B32" s="36">
        <v>27</v>
      </c>
      <c r="C32" s="21" t="s">
        <v>105</v>
      </c>
      <c r="D32" s="48" t="s">
        <v>174</v>
      </c>
      <c r="E32" s="47" t="str">
        <f t="shared" si="0"/>
        <v>〇</v>
      </c>
      <c r="F32" s="25">
        <v>76</v>
      </c>
      <c r="G32" s="2">
        <v>7100</v>
      </c>
      <c r="H32" s="2">
        <v>6200</v>
      </c>
      <c r="I32" s="2">
        <v>8400</v>
      </c>
      <c r="J32" s="2">
        <v>9600</v>
      </c>
      <c r="K32" s="2">
        <v>9100</v>
      </c>
      <c r="L32" s="2">
        <v>9800</v>
      </c>
      <c r="M32" s="2">
        <v>9300</v>
      </c>
      <c r="N32" s="2">
        <v>6600</v>
      </c>
      <c r="O32" s="2">
        <v>7500</v>
      </c>
      <c r="P32" s="2">
        <v>7700</v>
      </c>
      <c r="Q32" s="2">
        <v>8200</v>
      </c>
      <c r="R32" s="7">
        <v>7800</v>
      </c>
      <c r="S32" s="14">
        <f t="shared" si="1"/>
        <v>97300</v>
      </c>
      <c r="T32" s="13">
        <f t="shared" si="2"/>
        <v>28500</v>
      </c>
      <c r="U32" s="2">
        <f t="shared" si="3"/>
        <v>68800</v>
      </c>
    </row>
    <row r="33" spans="1:21" ht="15" customHeight="1" x14ac:dyDescent="0.2">
      <c r="A33" s="35" t="s">
        <v>137</v>
      </c>
      <c r="B33" s="36">
        <v>28</v>
      </c>
      <c r="C33" s="21" t="s">
        <v>32</v>
      </c>
      <c r="D33" s="48" t="s">
        <v>175</v>
      </c>
      <c r="E33" s="47" t="str">
        <f t="shared" si="0"/>
        <v>〇</v>
      </c>
      <c r="F33" s="25">
        <v>98</v>
      </c>
      <c r="G33" s="2">
        <v>10300</v>
      </c>
      <c r="H33" s="2">
        <v>9000</v>
      </c>
      <c r="I33" s="2">
        <v>11700</v>
      </c>
      <c r="J33" s="2">
        <v>14000</v>
      </c>
      <c r="K33" s="2">
        <v>12000</v>
      </c>
      <c r="L33" s="2">
        <v>14600</v>
      </c>
      <c r="M33" s="2">
        <v>13300</v>
      </c>
      <c r="N33" s="2">
        <v>10600</v>
      </c>
      <c r="O33" s="2">
        <v>12000</v>
      </c>
      <c r="P33" s="2">
        <v>12900</v>
      </c>
      <c r="Q33" s="2">
        <v>13000</v>
      </c>
      <c r="R33" s="7">
        <v>11900</v>
      </c>
      <c r="S33" s="14">
        <f t="shared" si="1"/>
        <v>145300</v>
      </c>
      <c r="T33" s="13">
        <f t="shared" si="2"/>
        <v>40600</v>
      </c>
      <c r="U33" s="2">
        <f t="shared" si="3"/>
        <v>104700</v>
      </c>
    </row>
    <row r="34" spans="1:21" ht="15" customHeight="1" x14ac:dyDescent="0.2">
      <c r="A34" s="35" t="s">
        <v>137</v>
      </c>
      <c r="B34" s="36">
        <v>29</v>
      </c>
      <c r="C34" s="21" t="s">
        <v>31</v>
      </c>
      <c r="D34" s="48" t="s">
        <v>176</v>
      </c>
      <c r="E34" s="47" t="str">
        <f t="shared" si="0"/>
        <v>〇</v>
      </c>
      <c r="F34" s="25">
        <v>157</v>
      </c>
      <c r="G34" s="2">
        <v>10900</v>
      </c>
      <c r="H34" s="2">
        <v>10900</v>
      </c>
      <c r="I34" s="2">
        <v>13200</v>
      </c>
      <c r="J34" s="2">
        <v>13500</v>
      </c>
      <c r="K34" s="2">
        <v>12200</v>
      </c>
      <c r="L34" s="2">
        <v>20900</v>
      </c>
      <c r="M34" s="2">
        <v>14300</v>
      </c>
      <c r="N34" s="2">
        <v>12300</v>
      </c>
      <c r="O34" s="2">
        <v>16800</v>
      </c>
      <c r="P34" s="2">
        <v>18000</v>
      </c>
      <c r="Q34" s="2">
        <v>17800</v>
      </c>
      <c r="R34" s="7">
        <v>13500</v>
      </c>
      <c r="S34" s="14">
        <f t="shared" si="1"/>
        <v>174300</v>
      </c>
      <c r="T34" s="13">
        <f t="shared" si="2"/>
        <v>46600</v>
      </c>
      <c r="U34" s="2">
        <f t="shared" si="3"/>
        <v>127700</v>
      </c>
    </row>
    <row r="35" spans="1:21" ht="15" customHeight="1" x14ac:dyDescent="0.2">
      <c r="A35" s="35" t="s">
        <v>137</v>
      </c>
      <c r="B35" s="36">
        <v>30</v>
      </c>
      <c r="C35" s="21" t="s">
        <v>96</v>
      </c>
      <c r="D35" s="48" t="s">
        <v>177</v>
      </c>
      <c r="E35" s="47" t="str">
        <f t="shared" si="0"/>
        <v>〇</v>
      </c>
      <c r="F35" s="25">
        <v>120</v>
      </c>
      <c r="G35" s="2">
        <v>16700</v>
      </c>
      <c r="H35" s="2">
        <v>18300</v>
      </c>
      <c r="I35" s="2">
        <v>20500</v>
      </c>
      <c r="J35" s="2">
        <v>23100</v>
      </c>
      <c r="K35" s="2">
        <v>19400</v>
      </c>
      <c r="L35" s="2">
        <v>22100</v>
      </c>
      <c r="M35" s="2">
        <v>20600</v>
      </c>
      <c r="N35" s="2">
        <v>17800</v>
      </c>
      <c r="O35" s="2">
        <v>18900</v>
      </c>
      <c r="P35" s="2">
        <v>19800</v>
      </c>
      <c r="Q35" s="2">
        <v>19100</v>
      </c>
      <c r="R35" s="7">
        <v>18900</v>
      </c>
      <c r="S35" s="14">
        <f t="shared" si="1"/>
        <v>235200</v>
      </c>
      <c r="T35" s="13">
        <f t="shared" si="2"/>
        <v>64600</v>
      </c>
      <c r="U35" s="2">
        <f t="shared" si="3"/>
        <v>170600</v>
      </c>
    </row>
    <row r="36" spans="1:21" ht="15" customHeight="1" x14ac:dyDescent="0.2">
      <c r="A36" s="35" t="s">
        <v>137</v>
      </c>
      <c r="B36" s="36">
        <v>31</v>
      </c>
      <c r="C36" s="21" t="s">
        <v>42</v>
      </c>
      <c r="D36" s="48" t="s">
        <v>178</v>
      </c>
      <c r="E36" s="47" t="str">
        <f t="shared" si="0"/>
        <v>〇</v>
      </c>
      <c r="F36" s="25">
        <v>75</v>
      </c>
      <c r="G36" s="2">
        <v>9800</v>
      </c>
      <c r="H36" s="2">
        <v>9200</v>
      </c>
      <c r="I36" s="2">
        <v>13100</v>
      </c>
      <c r="J36" s="2">
        <v>15700</v>
      </c>
      <c r="K36" s="2">
        <v>13300</v>
      </c>
      <c r="L36" s="2">
        <v>15400</v>
      </c>
      <c r="M36" s="2">
        <v>13300</v>
      </c>
      <c r="N36" s="2">
        <v>10300</v>
      </c>
      <c r="O36" s="2">
        <v>11600</v>
      </c>
      <c r="P36" s="2">
        <v>11300</v>
      </c>
      <c r="Q36" s="2">
        <v>12200</v>
      </c>
      <c r="R36" s="7">
        <v>11600</v>
      </c>
      <c r="S36" s="14">
        <f t="shared" si="1"/>
        <v>146800</v>
      </c>
      <c r="T36" s="13">
        <f t="shared" si="2"/>
        <v>44400</v>
      </c>
      <c r="U36" s="2">
        <f t="shared" si="3"/>
        <v>102400</v>
      </c>
    </row>
    <row r="37" spans="1:21" ht="15" customHeight="1" x14ac:dyDescent="0.2">
      <c r="A37" s="35" t="s">
        <v>137</v>
      </c>
      <c r="B37" s="36">
        <v>32</v>
      </c>
      <c r="C37" s="21" t="s">
        <v>23</v>
      </c>
      <c r="D37" s="48" t="s">
        <v>179</v>
      </c>
      <c r="E37" s="47" t="str">
        <f t="shared" si="0"/>
        <v>〇</v>
      </c>
      <c r="F37" s="25">
        <v>110</v>
      </c>
      <c r="G37" s="2">
        <v>14000</v>
      </c>
      <c r="H37" s="2">
        <v>12600</v>
      </c>
      <c r="I37" s="2">
        <v>15400</v>
      </c>
      <c r="J37" s="2">
        <v>18000</v>
      </c>
      <c r="K37" s="2">
        <v>15800</v>
      </c>
      <c r="L37" s="2">
        <v>17800</v>
      </c>
      <c r="M37" s="2">
        <v>16000</v>
      </c>
      <c r="N37" s="2">
        <v>12800</v>
      </c>
      <c r="O37" s="2">
        <v>16200</v>
      </c>
      <c r="P37" s="2">
        <v>17400</v>
      </c>
      <c r="Q37" s="2">
        <v>17100</v>
      </c>
      <c r="R37" s="7">
        <v>16100</v>
      </c>
      <c r="S37" s="14">
        <f t="shared" si="1"/>
        <v>189200</v>
      </c>
      <c r="T37" s="13">
        <f t="shared" si="2"/>
        <v>51600</v>
      </c>
      <c r="U37" s="2">
        <f t="shared" si="3"/>
        <v>137600</v>
      </c>
    </row>
    <row r="38" spans="1:21" ht="15" customHeight="1" x14ac:dyDescent="0.2">
      <c r="A38" s="35" t="s">
        <v>137</v>
      </c>
      <c r="B38" s="36">
        <v>33</v>
      </c>
      <c r="C38" s="21" t="s">
        <v>10</v>
      </c>
      <c r="D38" s="48" t="s">
        <v>180</v>
      </c>
      <c r="E38" s="47" t="str">
        <f t="shared" si="0"/>
        <v>〇</v>
      </c>
      <c r="F38" s="25">
        <v>78</v>
      </c>
      <c r="G38" s="2">
        <v>9900</v>
      </c>
      <c r="H38" s="2">
        <v>8100</v>
      </c>
      <c r="I38" s="2">
        <v>10800</v>
      </c>
      <c r="J38" s="2">
        <v>12900</v>
      </c>
      <c r="K38" s="2">
        <v>11100</v>
      </c>
      <c r="L38" s="2">
        <v>12800</v>
      </c>
      <c r="M38" s="2">
        <v>11700</v>
      </c>
      <c r="N38" s="2">
        <v>8200</v>
      </c>
      <c r="O38" s="2">
        <v>9900</v>
      </c>
      <c r="P38" s="2">
        <v>10300</v>
      </c>
      <c r="Q38" s="2">
        <v>10700</v>
      </c>
      <c r="R38" s="7">
        <v>11100</v>
      </c>
      <c r="S38" s="14">
        <f t="shared" si="1"/>
        <v>127500</v>
      </c>
      <c r="T38" s="13">
        <f t="shared" si="2"/>
        <v>36800</v>
      </c>
      <c r="U38" s="2">
        <f t="shared" si="3"/>
        <v>90700</v>
      </c>
    </row>
    <row r="39" spans="1:21" ht="15" customHeight="1" x14ac:dyDescent="0.2">
      <c r="A39" s="35" t="s">
        <v>137</v>
      </c>
      <c r="B39" s="36">
        <v>34</v>
      </c>
      <c r="C39" s="21" t="s">
        <v>49</v>
      </c>
      <c r="D39" s="48" t="s">
        <v>181</v>
      </c>
      <c r="E39" s="47" t="str">
        <f t="shared" si="0"/>
        <v>〇</v>
      </c>
      <c r="F39" s="25">
        <v>194</v>
      </c>
      <c r="G39" s="2">
        <v>19900</v>
      </c>
      <c r="H39" s="2">
        <v>16700</v>
      </c>
      <c r="I39" s="2">
        <v>26700</v>
      </c>
      <c r="J39" s="2">
        <v>33300</v>
      </c>
      <c r="K39" s="2">
        <v>27800</v>
      </c>
      <c r="L39" s="2">
        <v>36100</v>
      </c>
      <c r="M39" s="2">
        <v>30900</v>
      </c>
      <c r="N39" s="2">
        <v>16500</v>
      </c>
      <c r="O39" s="2">
        <v>23100</v>
      </c>
      <c r="P39" s="2">
        <v>26200</v>
      </c>
      <c r="Q39" s="2">
        <v>27200</v>
      </c>
      <c r="R39" s="7">
        <v>25100</v>
      </c>
      <c r="S39" s="14">
        <f t="shared" si="1"/>
        <v>309500</v>
      </c>
      <c r="T39" s="13">
        <f t="shared" si="2"/>
        <v>97200</v>
      </c>
      <c r="U39" s="2">
        <f t="shared" si="3"/>
        <v>212300</v>
      </c>
    </row>
    <row r="40" spans="1:21" ht="15" customHeight="1" x14ac:dyDescent="0.2">
      <c r="A40" s="35" t="s">
        <v>137</v>
      </c>
      <c r="B40" s="36">
        <v>35</v>
      </c>
      <c r="C40" s="21" t="s">
        <v>36</v>
      </c>
      <c r="D40" s="48" t="s">
        <v>182</v>
      </c>
      <c r="E40" s="47" t="str">
        <f t="shared" si="0"/>
        <v>〇</v>
      </c>
      <c r="F40" s="25">
        <v>121</v>
      </c>
      <c r="G40" s="2">
        <v>13200</v>
      </c>
      <c r="H40" s="2">
        <v>13700</v>
      </c>
      <c r="I40" s="2">
        <v>16900</v>
      </c>
      <c r="J40" s="2">
        <v>19400</v>
      </c>
      <c r="K40" s="2">
        <v>17500</v>
      </c>
      <c r="L40" s="2">
        <v>18900</v>
      </c>
      <c r="M40" s="2">
        <v>19000</v>
      </c>
      <c r="N40" s="2">
        <v>13500</v>
      </c>
      <c r="O40" s="2">
        <v>14100</v>
      </c>
      <c r="P40" s="2">
        <v>14800</v>
      </c>
      <c r="Q40" s="2">
        <v>15600</v>
      </c>
      <c r="R40" s="7">
        <v>14800</v>
      </c>
      <c r="S40" s="14">
        <f t="shared" si="1"/>
        <v>191400</v>
      </c>
      <c r="T40" s="13">
        <f t="shared" si="2"/>
        <v>55800</v>
      </c>
      <c r="U40" s="2">
        <f t="shared" si="3"/>
        <v>135600</v>
      </c>
    </row>
    <row r="41" spans="1:21" ht="15" customHeight="1" x14ac:dyDescent="0.2">
      <c r="A41" s="35" t="s">
        <v>137</v>
      </c>
      <c r="B41" s="36">
        <v>36</v>
      </c>
      <c r="C41" s="21" t="s">
        <v>95</v>
      </c>
      <c r="D41" s="48" t="s">
        <v>183</v>
      </c>
      <c r="E41" s="47" t="str">
        <f t="shared" si="0"/>
        <v>〇</v>
      </c>
      <c r="F41" s="25">
        <v>122</v>
      </c>
      <c r="G41" s="2">
        <v>17400</v>
      </c>
      <c r="H41" s="2">
        <v>16500</v>
      </c>
      <c r="I41" s="2">
        <v>20300</v>
      </c>
      <c r="J41" s="2">
        <v>22900</v>
      </c>
      <c r="K41" s="2">
        <v>18700</v>
      </c>
      <c r="L41" s="2">
        <v>26100</v>
      </c>
      <c r="M41" s="2">
        <v>24000</v>
      </c>
      <c r="N41" s="2">
        <v>16900</v>
      </c>
      <c r="O41" s="2">
        <v>17900</v>
      </c>
      <c r="P41" s="2">
        <v>18500</v>
      </c>
      <c r="Q41" s="2">
        <v>19200</v>
      </c>
      <c r="R41" s="7">
        <v>20300</v>
      </c>
      <c r="S41" s="14">
        <f t="shared" si="1"/>
        <v>238700</v>
      </c>
      <c r="T41" s="13">
        <f t="shared" si="2"/>
        <v>67700</v>
      </c>
      <c r="U41" s="2">
        <f t="shared" si="3"/>
        <v>171000</v>
      </c>
    </row>
    <row r="42" spans="1:21" ht="15" customHeight="1" x14ac:dyDescent="0.2">
      <c r="A42" s="35" t="s">
        <v>137</v>
      </c>
      <c r="B42" s="36">
        <v>37</v>
      </c>
      <c r="C42" s="21" t="s">
        <v>111</v>
      </c>
      <c r="D42" s="48" t="s">
        <v>184</v>
      </c>
      <c r="E42" s="47" t="str">
        <f t="shared" si="0"/>
        <v>〇</v>
      </c>
      <c r="F42" s="25">
        <v>67</v>
      </c>
      <c r="G42" s="2">
        <v>7600</v>
      </c>
      <c r="H42" s="2">
        <v>7100</v>
      </c>
      <c r="I42" s="2">
        <v>8900</v>
      </c>
      <c r="J42" s="2">
        <v>10000</v>
      </c>
      <c r="K42" s="2">
        <v>9200</v>
      </c>
      <c r="L42" s="2">
        <v>9400</v>
      </c>
      <c r="M42" s="2">
        <v>9100</v>
      </c>
      <c r="N42" s="2">
        <v>7100</v>
      </c>
      <c r="O42" s="2">
        <v>7800</v>
      </c>
      <c r="P42" s="2">
        <v>8300</v>
      </c>
      <c r="Q42" s="2">
        <v>8800</v>
      </c>
      <c r="R42" s="7">
        <v>8700</v>
      </c>
      <c r="S42" s="14">
        <f>SUM(G42:R42)</f>
        <v>102000</v>
      </c>
      <c r="T42" s="13">
        <f t="shared" si="2"/>
        <v>28600</v>
      </c>
      <c r="U42" s="2">
        <f t="shared" si="3"/>
        <v>73400</v>
      </c>
    </row>
    <row r="43" spans="1:21" ht="15" customHeight="1" x14ac:dyDescent="0.2">
      <c r="A43" s="35" t="s">
        <v>137</v>
      </c>
      <c r="B43" s="36">
        <v>38</v>
      </c>
      <c r="C43" s="21" t="s">
        <v>113</v>
      </c>
      <c r="D43" s="48" t="s">
        <v>185</v>
      </c>
      <c r="E43" s="47" t="str">
        <f t="shared" si="0"/>
        <v>〇</v>
      </c>
      <c r="F43" s="25">
        <v>128</v>
      </c>
      <c r="G43" s="2">
        <v>9200</v>
      </c>
      <c r="H43" s="2">
        <v>7700</v>
      </c>
      <c r="I43" s="2">
        <v>13800</v>
      </c>
      <c r="J43" s="2">
        <v>16600</v>
      </c>
      <c r="K43" s="2">
        <v>14100</v>
      </c>
      <c r="L43" s="2">
        <v>19900</v>
      </c>
      <c r="M43" s="2">
        <v>17900</v>
      </c>
      <c r="N43" s="2">
        <v>8600</v>
      </c>
      <c r="O43" s="2">
        <v>12400</v>
      </c>
      <c r="P43" s="2">
        <v>14000</v>
      </c>
      <c r="Q43" s="2">
        <v>13900</v>
      </c>
      <c r="R43" s="7">
        <v>11900</v>
      </c>
      <c r="S43" s="14">
        <f t="shared" si="1"/>
        <v>160000</v>
      </c>
      <c r="T43" s="13">
        <f t="shared" si="2"/>
        <v>50600</v>
      </c>
      <c r="U43" s="2">
        <f t="shared" si="3"/>
        <v>109400</v>
      </c>
    </row>
    <row r="44" spans="1:21" ht="15" customHeight="1" x14ac:dyDescent="0.2">
      <c r="A44" s="35" t="s">
        <v>137</v>
      </c>
      <c r="B44" s="36">
        <v>39</v>
      </c>
      <c r="C44" s="21" t="s">
        <v>57</v>
      </c>
      <c r="D44" s="48" t="s">
        <v>186</v>
      </c>
      <c r="E44" s="47" t="str">
        <f t="shared" si="0"/>
        <v>〇</v>
      </c>
      <c r="F44" s="25">
        <v>82</v>
      </c>
      <c r="G44" s="2">
        <v>9400</v>
      </c>
      <c r="H44" s="2">
        <v>9800</v>
      </c>
      <c r="I44" s="2">
        <v>14600</v>
      </c>
      <c r="J44" s="2">
        <v>15600</v>
      </c>
      <c r="K44" s="2">
        <v>13100</v>
      </c>
      <c r="L44" s="2">
        <v>16400</v>
      </c>
      <c r="M44" s="2">
        <v>12400</v>
      </c>
      <c r="N44" s="2">
        <v>10100</v>
      </c>
      <c r="O44" s="2">
        <v>13600</v>
      </c>
      <c r="P44" s="2">
        <v>13700</v>
      </c>
      <c r="Q44" s="2">
        <v>14400</v>
      </c>
      <c r="R44" s="7">
        <v>12000</v>
      </c>
      <c r="S44" s="14">
        <f t="shared" si="1"/>
        <v>155100</v>
      </c>
      <c r="T44" s="13">
        <f t="shared" si="2"/>
        <v>45100</v>
      </c>
      <c r="U44" s="2">
        <f t="shared" si="3"/>
        <v>110000</v>
      </c>
    </row>
    <row r="45" spans="1:21" ht="15" customHeight="1" x14ac:dyDescent="0.2">
      <c r="A45" s="35" t="s">
        <v>137</v>
      </c>
      <c r="B45" s="36">
        <v>40</v>
      </c>
      <c r="C45" s="21" t="s">
        <v>114</v>
      </c>
      <c r="D45" s="48" t="s">
        <v>187</v>
      </c>
      <c r="E45" s="47" t="str">
        <f t="shared" si="0"/>
        <v>〇</v>
      </c>
      <c r="F45" s="25">
        <v>94</v>
      </c>
      <c r="G45" s="2">
        <v>6500</v>
      </c>
      <c r="H45" s="2">
        <v>7000</v>
      </c>
      <c r="I45" s="2">
        <v>9000</v>
      </c>
      <c r="J45" s="2">
        <v>10100</v>
      </c>
      <c r="K45" s="2">
        <v>9800</v>
      </c>
      <c r="L45" s="2">
        <v>12000</v>
      </c>
      <c r="M45" s="2">
        <v>12100</v>
      </c>
      <c r="N45" s="2">
        <v>7100</v>
      </c>
      <c r="O45" s="2">
        <v>7700</v>
      </c>
      <c r="P45" s="2">
        <v>7900</v>
      </c>
      <c r="Q45" s="2">
        <v>7900</v>
      </c>
      <c r="R45" s="7">
        <v>7700</v>
      </c>
      <c r="S45" s="14">
        <f t="shared" si="1"/>
        <v>104800</v>
      </c>
      <c r="T45" s="13">
        <f t="shared" si="2"/>
        <v>31900</v>
      </c>
      <c r="U45" s="2">
        <f t="shared" si="3"/>
        <v>72900</v>
      </c>
    </row>
    <row r="46" spans="1:21" ht="15" customHeight="1" x14ac:dyDescent="0.2">
      <c r="A46" s="35" t="s">
        <v>137</v>
      </c>
      <c r="B46" s="36">
        <v>41</v>
      </c>
      <c r="C46" s="21" t="s">
        <v>28</v>
      </c>
      <c r="D46" s="48" t="s">
        <v>188</v>
      </c>
      <c r="E46" s="47" t="str">
        <f t="shared" si="0"/>
        <v>〇</v>
      </c>
      <c r="F46" s="25">
        <v>119</v>
      </c>
      <c r="G46" s="2">
        <v>15300</v>
      </c>
      <c r="H46" s="2">
        <v>15600</v>
      </c>
      <c r="I46" s="2">
        <v>17900</v>
      </c>
      <c r="J46" s="2">
        <v>18300</v>
      </c>
      <c r="K46" s="2">
        <v>16500</v>
      </c>
      <c r="L46" s="2">
        <v>20300</v>
      </c>
      <c r="M46" s="2">
        <v>20400</v>
      </c>
      <c r="N46" s="2">
        <v>16600</v>
      </c>
      <c r="O46" s="2">
        <v>16600</v>
      </c>
      <c r="P46" s="2">
        <v>17400</v>
      </c>
      <c r="Q46" s="2">
        <v>18500</v>
      </c>
      <c r="R46" s="7">
        <v>18400</v>
      </c>
      <c r="S46" s="14">
        <f t="shared" si="1"/>
        <v>211800</v>
      </c>
      <c r="T46" s="13">
        <f t="shared" si="2"/>
        <v>55100</v>
      </c>
      <c r="U46" s="2">
        <f t="shared" si="3"/>
        <v>156700</v>
      </c>
    </row>
    <row r="47" spans="1:21" ht="15" customHeight="1" x14ac:dyDescent="0.2">
      <c r="A47" s="35" t="s">
        <v>137</v>
      </c>
      <c r="B47" s="36">
        <v>42</v>
      </c>
      <c r="C47" s="21" t="s">
        <v>124</v>
      </c>
      <c r="D47" s="48" t="s">
        <v>189</v>
      </c>
      <c r="E47" s="47" t="str">
        <f t="shared" si="0"/>
        <v>〇</v>
      </c>
      <c r="F47" s="25">
        <v>39</v>
      </c>
      <c r="G47" s="2">
        <v>3300</v>
      </c>
      <c r="H47" s="2">
        <v>2400</v>
      </c>
      <c r="I47" s="2">
        <v>3900</v>
      </c>
      <c r="J47" s="2">
        <v>4700</v>
      </c>
      <c r="K47" s="3">
        <v>3000</v>
      </c>
      <c r="L47" s="3">
        <v>4600</v>
      </c>
      <c r="M47" s="3">
        <v>3100</v>
      </c>
      <c r="N47" s="3">
        <v>2900</v>
      </c>
      <c r="O47" s="3">
        <v>5100</v>
      </c>
      <c r="P47" s="3">
        <v>5700</v>
      </c>
      <c r="Q47" s="3">
        <v>5600</v>
      </c>
      <c r="R47" s="8">
        <v>4400</v>
      </c>
      <c r="S47" s="14">
        <f t="shared" si="1"/>
        <v>48700</v>
      </c>
      <c r="T47" s="13">
        <f t="shared" si="2"/>
        <v>12300</v>
      </c>
      <c r="U47" s="2">
        <f t="shared" si="3"/>
        <v>36400</v>
      </c>
    </row>
    <row r="48" spans="1:21" ht="15" customHeight="1" x14ac:dyDescent="0.2">
      <c r="A48" s="35" t="s">
        <v>137</v>
      </c>
      <c r="B48" s="36">
        <v>43</v>
      </c>
      <c r="C48" s="21" t="s">
        <v>11</v>
      </c>
      <c r="D48" s="48" t="s">
        <v>190</v>
      </c>
      <c r="E48" s="47" t="str">
        <f t="shared" si="0"/>
        <v>〇</v>
      </c>
      <c r="F48" s="25">
        <v>92</v>
      </c>
      <c r="G48" s="2">
        <v>7100</v>
      </c>
      <c r="H48" s="2">
        <v>4200</v>
      </c>
      <c r="I48" s="2">
        <v>8600</v>
      </c>
      <c r="J48" s="2">
        <v>11400</v>
      </c>
      <c r="K48" s="2">
        <v>9500</v>
      </c>
      <c r="L48" s="2">
        <v>12400</v>
      </c>
      <c r="M48" s="2">
        <v>9700</v>
      </c>
      <c r="N48" s="2">
        <v>6100</v>
      </c>
      <c r="O48" s="2">
        <v>13600</v>
      </c>
      <c r="P48" s="2">
        <v>14500</v>
      </c>
      <c r="Q48" s="2">
        <v>14100</v>
      </c>
      <c r="R48" s="7">
        <v>8900</v>
      </c>
      <c r="S48" s="14">
        <f t="shared" si="1"/>
        <v>120100</v>
      </c>
      <c r="T48" s="13">
        <f t="shared" si="2"/>
        <v>33300</v>
      </c>
      <c r="U48" s="2">
        <f t="shared" si="3"/>
        <v>86800</v>
      </c>
    </row>
    <row r="49" spans="1:21" ht="15" customHeight="1" x14ac:dyDescent="0.2">
      <c r="A49" s="35" t="s">
        <v>137</v>
      </c>
      <c r="B49" s="36">
        <v>44</v>
      </c>
      <c r="C49" s="21" t="s">
        <v>29</v>
      </c>
      <c r="D49" s="48" t="s">
        <v>191</v>
      </c>
      <c r="E49" s="47" t="str">
        <f t="shared" si="0"/>
        <v>〇</v>
      </c>
      <c r="F49" s="25">
        <v>128</v>
      </c>
      <c r="G49" s="2">
        <v>12700</v>
      </c>
      <c r="H49" s="2">
        <v>11500</v>
      </c>
      <c r="I49" s="2">
        <v>15900</v>
      </c>
      <c r="J49" s="2">
        <v>19100</v>
      </c>
      <c r="K49" s="2">
        <v>18500</v>
      </c>
      <c r="L49" s="2">
        <v>19300</v>
      </c>
      <c r="M49" s="2">
        <v>19400</v>
      </c>
      <c r="N49" s="2">
        <v>12200</v>
      </c>
      <c r="O49" s="2">
        <v>14400</v>
      </c>
      <c r="P49" s="2">
        <v>15400</v>
      </c>
      <c r="Q49" s="2">
        <v>15400</v>
      </c>
      <c r="R49" s="7">
        <v>14800</v>
      </c>
      <c r="S49" s="14">
        <f t="shared" si="1"/>
        <v>188600</v>
      </c>
      <c r="T49" s="13">
        <f t="shared" si="2"/>
        <v>56900</v>
      </c>
      <c r="U49" s="2">
        <f t="shared" si="3"/>
        <v>131700</v>
      </c>
    </row>
    <row r="50" spans="1:21" ht="15" customHeight="1" x14ac:dyDescent="0.2">
      <c r="A50" s="35" t="s">
        <v>137</v>
      </c>
      <c r="B50" s="36">
        <v>45</v>
      </c>
      <c r="C50" s="21" t="s">
        <v>44</v>
      </c>
      <c r="D50" s="48" t="s">
        <v>192</v>
      </c>
      <c r="E50" s="47" t="str">
        <f t="shared" si="0"/>
        <v>〇</v>
      </c>
      <c r="F50" s="25">
        <v>72</v>
      </c>
      <c r="G50" s="2">
        <v>6400</v>
      </c>
      <c r="H50" s="2">
        <v>5700</v>
      </c>
      <c r="I50" s="2">
        <v>8700</v>
      </c>
      <c r="J50" s="2">
        <v>10400</v>
      </c>
      <c r="K50" s="2">
        <v>10200</v>
      </c>
      <c r="L50" s="2">
        <v>9600</v>
      </c>
      <c r="M50" s="2">
        <v>9200</v>
      </c>
      <c r="N50" s="2">
        <v>6200</v>
      </c>
      <c r="O50" s="2">
        <v>7400</v>
      </c>
      <c r="P50" s="2">
        <v>7900</v>
      </c>
      <c r="Q50" s="2">
        <v>8000</v>
      </c>
      <c r="R50" s="7">
        <v>8000</v>
      </c>
      <c r="S50" s="14">
        <f t="shared" si="1"/>
        <v>97700</v>
      </c>
      <c r="T50" s="13">
        <f t="shared" si="2"/>
        <v>30200</v>
      </c>
      <c r="U50" s="2">
        <f t="shared" si="3"/>
        <v>67500</v>
      </c>
    </row>
    <row r="51" spans="1:21" ht="15" customHeight="1" x14ac:dyDescent="0.2">
      <c r="A51" s="35" t="s">
        <v>137</v>
      </c>
      <c r="B51" s="36">
        <v>46</v>
      </c>
      <c r="C51" s="21" t="s">
        <v>2</v>
      </c>
      <c r="D51" s="48" t="s">
        <v>193</v>
      </c>
      <c r="E51" s="47" t="str">
        <f t="shared" si="0"/>
        <v>〇</v>
      </c>
      <c r="F51" s="25">
        <v>126</v>
      </c>
      <c r="G51" s="2">
        <v>13300</v>
      </c>
      <c r="H51" s="2">
        <v>14000</v>
      </c>
      <c r="I51" s="2">
        <v>17700</v>
      </c>
      <c r="J51" s="2">
        <v>18800</v>
      </c>
      <c r="K51" s="2">
        <v>17300</v>
      </c>
      <c r="L51" s="2">
        <v>19700</v>
      </c>
      <c r="M51" s="2">
        <v>19700</v>
      </c>
      <c r="N51" s="2">
        <v>16000</v>
      </c>
      <c r="O51" s="2">
        <v>15100</v>
      </c>
      <c r="P51" s="2">
        <v>15100</v>
      </c>
      <c r="Q51" s="2">
        <v>16600</v>
      </c>
      <c r="R51" s="7">
        <v>14800</v>
      </c>
      <c r="S51" s="14">
        <f t="shared" si="1"/>
        <v>198100</v>
      </c>
      <c r="T51" s="13">
        <f t="shared" si="2"/>
        <v>55800</v>
      </c>
      <c r="U51" s="2">
        <f t="shared" si="3"/>
        <v>142300</v>
      </c>
    </row>
    <row r="52" spans="1:21" ht="15" customHeight="1" x14ac:dyDescent="0.2">
      <c r="A52" s="35" t="s">
        <v>137</v>
      </c>
      <c r="B52" s="36">
        <v>47</v>
      </c>
      <c r="C52" s="21" t="s">
        <v>14</v>
      </c>
      <c r="D52" s="48" t="s">
        <v>194</v>
      </c>
      <c r="E52" s="47" t="str">
        <f t="shared" si="0"/>
        <v>〇</v>
      </c>
      <c r="F52" s="25">
        <v>125</v>
      </c>
      <c r="G52" s="2">
        <v>15400</v>
      </c>
      <c r="H52" s="2">
        <v>14700</v>
      </c>
      <c r="I52" s="2">
        <v>19000</v>
      </c>
      <c r="J52" s="2">
        <v>19500</v>
      </c>
      <c r="K52" s="2">
        <v>19100</v>
      </c>
      <c r="L52" s="2">
        <v>19700</v>
      </c>
      <c r="M52" s="2">
        <v>20700</v>
      </c>
      <c r="N52" s="2">
        <v>14500</v>
      </c>
      <c r="O52" s="2">
        <v>18000</v>
      </c>
      <c r="P52" s="2">
        <v>18900</v>
      </c>
      <c r="Q52" s="2">
        <v>20000</v>
      </c>
      <c r="R52" s="7">
        <v>17900</v>
      </c>
      <c r="S52" s="14">
        <f t="shared" si="1"/>
        <v>217400</v>
      </c>
      <c r="T52" s="13">
        <f t="shared" si="2"/>
        <v>58300</v>
      </c>
      <c r="U52" s="2">
        <f t="shared" si="3"/>
        <v>159100</v>
      </c>
    </row>
    <row r="53" spans="1:21" ht="15" customHeight="1" x14ac:dyDescent="0.2">
      <c r="A53" s="35" t="s">
        <v>137</v>
      </c>
      <c r="B53" s="36">
        <v>48</v>
      </c>
      <c r="C53" s="21" t="s">
        <v>109</v>
      </c>
      <c r="D53" s="48" t="s">
        <v>195</v>
      </c>
      <c r="E53" s="47" t="str">
        <f t="shared" si="0"/>
        <v>〇</v>
      </c>
      <c r="F53" s="25">
        <v>53</v>
      </c>
      <c r="G53" s="2">
        <v>3400</v>
      </c>
      <c r="H53" s="2">
        <v>3300</v>
      </c>
      <c r="I53" s="2">
        <v>7200</v>
      </c>
      <c r="J53" s="2">
        <v>9000</v>
      </c>
      <c r="K53" s="2">
        <v>7500</v>
      </c>
      <c r="L53" s="2">
        <v>9800</v>
      </c>
      <c r="M53" s="2">
        <v>8300</v>
      </c>
      <c r="N53" s="2">
        <v>3300</v>
      </c>
      <c r="O53" s="2">
        <v>5800</v>
      </c>
      <c r="P53" s="2">
        <v>6100</v>
      </c>
      <c r="Q53" s="2">
        <v>6500</v>
      </c>
      <c r="R53" s="7">
        <v>4700</v>
      </c>
      <c r="S53" s="14">
        <f t="shared" si="1"/>
        <v>74900</v>
      </c>
      <c r="T53" s="13">
        <f t="shared" si="2"/>
        <v>26300</v>
      </c>
      <c r="U53" s="2">
        <f t="shared" si="3"/>
        <v>48600</v>
      </c>
    </row>
    <row r="54" spans="1:21" ht="15" customHeight="1" x14ac:dyDescent="0.2">
      <c r="A54" s="35" t="s">
        <v>137</v>
      </c>
      <c r="B54" s="36">
        <v>49</v>
      </c>
      <c r="C54" s="21" t="s">
        <v>35</v>
      </c>
      <c r="D54" s="48" t="s">
        <v>196</v>
      </c>
      <c r="E54" s="47" t="str">
        <f t="shared" si="0"/>
        <v>〇</v>
      </c>
      <c r="F54" s="25">
        <v>130</v>
      </c>
      <c r="G54" s="2">
        <v>14000</v>
      </c>
      <c r="H54" s="2">
        <v>15900</v>
      </c>
      <c r="I54" s="2">
        <v>19600</v>
      </c>
      <c r="J54" s="2">
        <v>20300</v>
      </c>
      <c r="K54" s="2">
        <v>19900</v>
      </c>
      <c r="L54" s="2">
        <v>20700</v>
      </c>
      <c r="M54" s="2">
        <v>22100</v>
      </c>
      <c r="N54" s="2">
        <v>16600</v>
      </c>
      <c r="O54" s="2">
        <v>17400</v>
      </c>
      <c r="P54" s="2">
        <v>17800</v>
      </c>
      <c r="Q54" s="2">
        <v>18000</v>
      </c>
      <c r="R54" s="7">
        <v>15600</v>
      </c>
      <c r="S54" s="14">
        <f t="shared" si="1"/>
        <v>217900</v>
      </c>
      <c r="T54" s="13">
        <f t="shared" si="2"/>
        <v>60900</v>
      </c>
      <c r="U54" s="2">
        <f t="shared" si="3"/>
        <v>157000</v>
      </c>
    </row>
    <row r="55" spans="1:21" ht="15" customHeight="1" x14ac:dyDescent="0.2">
      <c r="A55" s="35" t="s">
        <v>137</v>
      </c>
      <c r="B55" s="36">
        <v>50</v>
      </c>
      <c r="C55" s="21" t="s">
        <v>40</v>
      </c>
      <c r="D55" s="48" t="s">
        <v>197</v>
      </c>
      <c r="E55" s="47" t="str">
        <f t="shared" si="0"/>
        <v>〇</v>
      </c>
      <c r="F55" s="25">
        <v>62</v>
      </c>
      <c r="G55" s="2">
        <v>6900</v>
      </c>
      <c r="H55" s="2">
        <v>6800</v>
      </c>
      <c r="I55" s="2">
        <v>9000</v>
      </c>
      <c r="J55" s="2">
        <v>9600</v>
      </c>
      <c r="K55" s="2">
        <v>8500</v>
      </c>
      <c r="L55" s="2">
        <v>10200</v>
      </c>
      <c r="M55" s="2">
        <v>9800</v>
      </c>
      <c r="N55" s="2">
        <v>7300</v>
      </c>
      <c r="O55" s="2">
        <v>8500</v>
      </c>
      <c r="P55" s="2">
        <v>8300</v>
      </c>
      <c r="Q55" s="2">
        <v>8700</v>
      </c>
      <c r="R55" s="7">
        <v>8500</v>
      </c>
      <c r="S55" s="14">
        <f t="shared" si="1"/>
        <v>102100</v>
      </c>
      <c r="T55" s="13">
        <f t="shared" si="2"/>
        <v>28300</v>
      </c>
      <c r="U55" s="2">
        <f t="shared" si="3"/>
        <v>73800</v>
      </c>
    </row>
    <row r="56" spans="1:21" ht="15" customHeight="1" x14ac:dyDescent="0.2">
      <c r="A56" s="35" t="s">
        <v>137</v>
      </c>
      <c r="B56" s="36">
        <v>51</v>
      </c>
      <c r="C56" s="21" t="s">
        <v>99</v>
      </c>
      <c r="D56" s="48" t="s">
        <v>198</v>
      </c>
      <c r="E56" s="47" t="str">
        <f t="shared" si="0"/>
        <v>〇</v>
      </c>
      <c r="F56" s="25">
        <v>67</v>
      </c>
      <c r="G56" s="2">
        <v>6400</v>
      </c>
      <c r="H56" s="2">
        <v>6000</v>
      </c>
      <c r="I56" s="2">
        <v>8800</v>
      </c>
      <c r="J56" s="2">
        <v>8800</v>
      </c>
      <c r="K56" s="2">
        <v>7800</v>
      </c>
      <c r="L56" s="2">
        <v>8900</v>
      </c>
      <c r="M56" s="2">
        <v>8200</v>
      </c>
      <c r="N56" s="2">
        <v>6400</v>
      </c>
      <c r="O56" s="2">
        <v>8300</v>
      </c>
      <c r="P56" s="2">
        <v>8900</v>
      </c>
      <c r="Q56" s="2">
        <v>9600</v>
      </c>
      <c r="R56" s="7">
        <v>7800</v>
      </c>
      <c r="S56" s="14">
        <f t="shared" si="1"/>
        <v>95900</v>
      </c>
      <c r="T56" s="13">
        <f t="shared" si="2"/>
        <v>25500</v>
      </c>
      <c r="U56" s="2">
        <f t="shared" si="3"/>
        <v>70400</v>
      </c>
    </row>
    <row r="57" spans="1:21" ht="15" customHeight="1" x14ac:dyDescent="0.2">
      <c r="A57" s="35" t="s">
        <v>137</v>
      </c>
      <c r="B57" s="36">
        <v>52</v>
      </c>
      <c r="C57" s="21" t="s">
        <v>100</v>
      </c>
      <c r="D57" s="48" t="s">
        <v>199</v>
      </c>
      <c r="E57" s="47" t="str">
        <f t="shared" si="0"/>
        <v>〇</v>
      </c>
      <c r="F57" s="25">
        <v>57</v>
      </c>
      <c r="G57" s="2">
        <v>8300</v>
      </c>
      <c r="H57" s="2">
        <v>7500</v>
      </c>
      <c r="I57" s="2">
        <v>8100</v>
      </c>
      <c r="J57" s="2">
        <v>8200</v>
      </c>
      <c r="K57" s="2">
        <v>8000</v>
      </c>
      <c r="L57" s="2">
        <v>9600</v>
      </c>
      <c r="M57" s="2">
        <v>9400</v>
      </c>
      <c r="N57" s="2">
        <v>7300</v>
      </c>
      <c r="O57" s="2">
        <v>8600</v>
      </c>
      <c r="P57" s="2">
        <v>10300</v>
      </c>
      <c r="Q57" s="2">
        <v>10500</v>
      </c>
      <c r="R57" s="7">
        <v>9500</v>
      </c>
      <c r="S57" s="14">
        <f t="shared" si="1"/>
        <v>105300</v>
      </c>
      <c r="T57" s="13">
        <f t="shared" si="2"/>
        <v>25800</v>
      </c>
      <c r="U57" s="2">
        <f t="shared" si="3"/>
        <v>79500</v>
      </c>
    </row>
    <row r="58" spans="1:21" ht="15" customHeight="1" x14ac:dyDescent="0.2">
      <c r="A58" s="35" t="s">
        <v>137</v>
      </c>
      <c r="B58" s="36">
        <v>53</v>
      </c>
      <c r="C58" s="21" t="s">
        <v>53</v>
      </c>
      <c r="D58" s="48" t="s">
        <v>200</v>
      </c>
      <c r="E58" s="47" t="str">
        <f t="shared" si="0"/>
        <v>〇</v>
      </c>
      <c r="F58" s="25">
        <v>108</v>
      </c>
      <c r="G58" s="2">
        <v>12300</v>
      </c>
      <c r="H58" s="2">
        <v>11300</v>
      </c>
      <c r="I58" s="2">
        <v>16300</v>
      </c>
      <c r="J58" s="2">
        <v>18200</v>
      </c>
      <c r="K58" s="2">
        <v>16300</v>
      </c>
      <c r="L58" s="2">
        <v>18200</v>
      </c>
      <c r="M58" s="2">
        <v>16300</v>
      </c>
      <c r="N58" s="2">
        <v>12600</v>
      </c>
      <c r="O58" s="2">
        <v>15700</v>
      </c>
      <c r="P58" s="2">
        <v>16600</v>
      </c>
      <c r="Q58" s="2">
        <v>17000</v>
      </c>
      <c r="R58" s="7">
        <v>13900</v>
      </c>
      <c r="S58" s="14">
        <f t="shared" si="1"/>
        <v>184700</v>
      </c>
      <c r="T58" s="13">
        <f t="shared" si="2"/>
        <v>52700</v>
      </c>
      <c r="U58" s="2">
        <f t="shared" si="3"/>
        <v>132000</v>
      </c>
    </row>
    <row r="59" spans="1:21" ht="15" customHeight="1" x14ac:dyDescent="0.2">
      <c r="A59" s="35" t="s">
        <v>137</v>
      </c>
      <c r="B59" s="36">
        <v>54</v>
      </c>
      <c r="C59" s="21" t="s">
        <v>116</v>
      </c>
      <c r="D59" s="48" t="s">
        <v>201</v>
      </c>
      <c r="E59" s="47" t="str">
        <f t="shared" si="0"/>
        <v>〇</v>
      </c>
      <c r="F59" s="25">
        <v>251</v>
      </c>
      <c r="G59" s="2">
        <v>27500</v>
      </c>
      <c r="H59" s="2">
        <v>25000</v>
      </c>
      <c r="I59" s="2">
        <v>36400</v>
      </c>
      <c r="J59" s="2">
        <v>46300</v>
      </c>
      <c r="K59" s="2">
        <v>38700</v>
      </c>
      <c r="L59" s="2">
        <v>46200</v>
      </c>
      <c r="M59" s="2">
        <v>42400</v>
      </c>
      <c r="N59" s="2">
        <v>25500</v>
      </c>
      <c r="O59" s="2">
        <v>29900</v>
      </c>
      <c r="P59" s="2">
        <v>35400</v>
      </c>
      <c r="Q59" s="2">
        <v>36400</v>
      </c>
      <c r="R59" s="7">
        <v>32500</v>
      </c>
      <c r="S59" s="14">
        <f t="shared" si="1"/>
        <v>422200</v>
      </c>
      <c r="T59" s="13">
        <f t="shared" si="2"/>
        <v>131200</v>
      </c>
      <c r="U59" s="2">
        <f t="shared" si="3"/>
        <v>291000</v>
      </c>
    </row>
    <row r="60" spans="1:21" ht="15" customHeight="1" x14ac:dyDescent="0.2">
      <c r="A60" s="35" t="s">
        <v>137</v>
      </c>
      <c r="B60" s="36">
        <v>55</v>
      </c>
      <c r="C60" s="21" t="s">
        <v>5</v>
      </c>
      <c r="D60" s="48" t="s">
        <v>202</v>
      </c>
      <c r="E60" s="47" t="str">
        <f t="shared" si="0"/>
        <v>〇</v>
      </c>
      <c r="F60" s="25">
        <v>96</v>
      </c>
      <c r="G60" s="2">
        <v>8700</v>
      </c>
      <c r="H60" s="2">
        <v>6800</v>
      </c>
      <c r="I60" s="2">
        <v>12500</v>
      </c>
      <c r="J60" s="2">
        <v>14500</v>
      </c>
      <c r="K60" s="2">
        <v>11300</v>
      </c>
      <c r="L60" s="2">
        <v>14900</v>
      </c>
      <c r="M60" s="2">
        <v>12200</v>
      </c>
      <c r="N60" s="2">
        <v>6700</v>
      </c>
      <c r="O60" s="2">
        <v>11000</v>
      </c>
      <c r="P60" s="2">
        <v>12800</v>
      </c>
      <c r="Q60" s="2">
        <v>13800</v>
      </c>
      <c r="R60" s="7">
        <v>10600</v>
      </c>
      <c r="S60" s="14">
        <f t="shared" si="1"/>
        <v>135800</v>
      </c>
      <c r="T60" s="13">
        <f t="shared" si="2"/>
        <v>40700</v>
      </c>
      <c r="U60" s="2">
        <f t="shared" si="3"/>
        <v>95100</v>
      </c>
    </row>
    <row r="61" spans="1:21" ht="15" customHeight="1" x14ac:dyDescent="0.2">
      <c r="A61" s="35" t="s">
        <v>137</v>
      </c>
      <c r="B61" s="36">
        <v>56</v>
      </c>
      <c r="C61" s="21" t="s">
        <v>30</v>
      </c>
      <c r="D61" s="48" t="s">
        <v>203</v>
      </c>
      <c r="E61" s="47" t="str">
        <f t="shared" si="0"/>
        <v>〇</v>
      </c>
      <c r="F61" s="25">
        <v>136</v>
      </c>
      <c r="G61" s="2">
        <v>14700</v>
      </c>
      <c r="H61" s="2">
        <v>15200</v>
      </c>
      <c r="I61" s="2">
        <v>18200</v>
      </c>
      <c r="J61" s="2">
        <v>18200</v>
      </c>
      <c r="K61" s="2">
        <v>16000</v>
      </c>
      <c r="L61" s="2">
        <v>19400</v>
      </c>
      <c r="M61" s="2">
        <v>19600</v>
      </c>
      <c r="N61" s="2">
        <v>16100</v>
      </c>
      <c r="O61" s="2">
        <v>16500</v>
      </c>
      <c r="P61" s="2">
        <v>17900</v>
      </c>
      <c r="Q61" s="2">
        <v>18600</v>
      </c>
      <c r="R61" s="7">
        <v>17300</v>
      </c>
      <c r="S61" s="14">
        <f t="shared" si="1"/>
        <v>207700</v>
      </c>
      <c r="T61" s="13">
        <f t="shared" si="2"/>
        <v>53600</v>
      </c>
      <c r="U61" s="2">
        <f t="shared" si="3"/>
        <v>154100</v>
      </c>
    </row>
    <row r="62" spans="1:21" ht="15" customHeight="1" x14ac:dyDescent="0.2">
      <c r="A62" s="35" t="s">
        <v>137</v>
      </c>
      <c r="B62" s="36">
        <v>57</v>
      </c>
      <c r="C62" s="21" t="s">
        <v>54</v>
      </c>
      <c r="D62" s="48" t="s">
        <v>204</v>
      </c>
      <c r="E62" s="47" t="str">
        <f t="shared" si="0"/>
        <v>〇</v>
      </c>
      <c r="F62" s="25">
        <v>111</v>
      </c>
      <c r="G62" s="2">
        <v>11000</v>
      </c>
      <c r="H62" s="2">
        <v>10000</v>
      </c>
      <c r="I62" s="2">
        <v>12800</v>
      </c>
      <c r="J62" s="2">
        <v>15900</v>
      </c>
      <c r="K62" s="2">
        <v>14800</v>
      </c>
      <c r="L62" s="2">
        <v>16700</v>
      </c>
      <c r="M62" s="2">
        <v>16400</v>
      </c>
      <c r="N62" s="2">
        <v>10100</v>
      </c>
      <c r="O62" s="2">
        <v>12900</v>
      </c>
      <c r="P62" s="2">
        <v>13700</v>
      </c>
      <c r="Q62" s="2">
        <v>14100</v>
      </c>
      <c r="R62" s="7">
        <v>12800</v>
      </c>
      <c r="S62" s="14">
        <f t="shared" si="1"/>
        <v>161200</v>
      </c>
      <c r="T62" s="13">
        <f t="shared" si="2"/>
        <v>47400</v>
      </c>
      <c r="U62" s="2">
        <f t="shared" si="3"/>
        <v>113800</v>
      </c>
    </row>
    <row r="63" spans="1:21" ht="15" customHeight="1" x14ac:dyDescent="0.2">
      <c r="A63" s="35" t="s">
        <v>137</v>
      </c>
      <c r="B63" s="36">
        <v>58</v>
      </c>
      <c r="C63" s="21" t="s">
        <v>52</v>
      </c>
      <c r="D63" s="48" t="s">
        <v>205</v>
      </c>
      <c r="E63" s="47" t="str">
        <f t="shared" si="0"/>
        <v>〇</v>
      </c>
      <c r="F63" s="25">
        <v>78</v>
      </c>
      <c r="G63" s="2">
        <v>9000</v>
      </c>
      <c r="H63" s="2">
        <v>6500</v>
      </c>
      <c r="I63" s="2">
        <v>8100</v>
      </c>
      <c r="J63" s="2">
        <v>9700</v>
      </c>
      <c r="K63" s="2">
        <v>9600</v>
      </c>
      <c r="L63" s="2">
        <v>11200</v>
      </c>
      <c r="M63" s="2">
        <v>9600</v>
      </c>
      <c r="N63" s="2">
        <v>6800</v>
      </c>
      <c r="O63" s="2">
        <v>9900</v>
      </c>
      <c r="P63" s="2">
        <v>11400</v>
      </c>
      <c r="Q63" s="2">
        <v>12600</v>
      </c>
      <c r="R63" s="7">
        <v>10300</v>
      </c>
      <c r="S63" s="14">
        <f t="shared" si="1"/>
        <v>114700</v>
      </c>
      <c r="T63" s="13">
        <f t="shared" si="2"/>
        <v>30500</v>
      </c>
      <c r="U63" s="2">
        <f t="shared" si="3"/>
        <v>84200</v>
      </c>
    </row>
    <row r="64" spans="1:21" ht="15" customHeight="1" x14ac:dyDescent="0.2">
      <c r="A64" s="35" t="s">
        <v>137</v>
      </c>
      <c r="B64" s="36">
        <v>59</v>
      </c>
      <c r="C64" s="21" t="s">
        <v>34</v>
      </c>
      <c r="D64" s="48" t="s">
        <v>206</v>
      </c>
      <c r="E64" s="47" t="str">
        <f t="shared" si="0"/>
        <v>〇</v>
      </c>
      <c r="F64" s="25">
        <v>115</v>
      </c>
      <c r="G64" s="2">
        <v>14200</v>
      </c>
      <c r="H64" s="2">
        <v>13800</v>
      </c>
      <c r="I64" s="2">
        <v>18700</v>
      </c>
      <c r="J64" s="2">
        <v>19400</v>
      </c>
      <c r="K64" s="2">
        <v>18300</v>
      </c>
      <c r="L64" s="2">
        <v>19900</v>
      </c>
      <c r="M64" s="2">
        <v>19000</v>
      </c>
      <c r="N64" s="2">
        <v>14500</v>
      </c>
      <c r="O64" s="2">
        <v>16000</v>
      </c>
      <c r="P64" s="2">
        <v>15500</v>
      </c>
      <c r="Q64" s="2">
        <v>16300</v>
      </c>
      <c r="R64" s="7">
        <v>16100</v>
      </c>
      <c r="S64" s="14">
        <f t="shared" si="1"/>
        <v>201700</v>
      </c>
      <c r="T64" s="13">
        <f t="shared" si="2"/>
        <v>57600</v>
      </c>
      <c r="U64" s="2">
        <f t="shared" si="3"/>
        <v>144100</v>
      </c>
    </row>
    <row r="65" spans="1:22" ht="15" customHeight="1" x14ac:dyDescent="0.2">
      <c r="A65" s="35" t="s">
        <v>137</v>
      </c>
      <c r="B65" s="36">
        <v>60</v>
      </c>
      <c r="C65" s="21" t="s">
        <v>45</v>
      </c>
      <c r="D65" s="48" t="s">
        <v>207</v>
      </c>
      <c r="E65" s="47" t="str">
        <f t="shared" si="0"/>
        <v>〇</v>
      </c>
      <c r="F65" s="25">
        <v>72</v>
      </c>
      <c r="G65" s="2">
        <v>7200</v>
      </c>
      <c r="H65" s="2">
        <v>7000</v>
      </c>
      <c r="I65" s="2">
        <v>8800</v>
      </c>
      <c r="J65" s="2">
        <v>8800</v>
      </c>
      <c r="K65" s="2">
        <v>8100</v>
      </c>
      <c r="L65" s="2">
        <v>9600</v>
      </c>
      <c r="M65" s="2">
        <v>9800</v>
      </c>
      <c r="N65" s="2">
        <v>7900</v>
      </c>
      <c r="O65" s="2">
        <v>8000</v>
      </c>
      <c r="P65" s="2">
        <v>9300</v>
      </c>
      <c r="Q65" s="2">
        <v>9400</v>
      </c>
      <c r="R65" s="7">
        <v>8000</v>
      </c>
      <c r="S65" s="14">
        <f t="shared" si="1"/>
        <v>101900</v>
      </c>
      <c r="T65" s="13">
        <f t="shared" si="2"/>
        <v>26500</v>
      </c>
      <c r="U65" s="2">
        <f t="shared" si="3"/>
        <v>75400</v>
      </c>
    </row>
    <row r="66" spans="1:22" ht="15" customHeight="1" x14ac:dyDescent="0.2">
      <c r="A66" s="35" t="s">
        <v>137</v>
      </c>
      <c r="B66" s="36">
        <v>61</v>
      </c>
      <c r="C66" s="21" t="s">
        <v>17</v>
      </c>
      <c r="D66" s="48" t="s">
        <v>208</v>
      </c>
      <c r="E66" s="47" t="str">
        <f t="shared" si="0"/>
        <v>〇</v>
      </c>
      <c r="F66" s="25">
        <v>84</v>
      </c>
      <c r="G66" s="2">
        <v>9400</v>
      </c>
      <c r="H66" s="2">
        <v>8700</v>
      </c>
      <c r="I66" s="2">
        <v>13400</v>
      </c>
      <c r="J66" s="2">
        <v>14900</v>
      </c>
      <c r="K66" s="2">
        <v>13800</v>
      </c>
      <c r="L66" s="2">
        <v>12600</v>
      </c>
      <c r="M66" s="2">
        <v>11300</v>
      </c>
      <c r="N66" s="2">
        <v>8400</v>
      </c>
      <c r="O66" s="2">
        <v>10000</v>
      </c>
      <c r="P66" s="2">
        <v>10800</v>
      </c>
      <c r="Q66" s="2">
        <v>11700</v>
      </c>
      <c r="R66" s="7">
        <v>10600</v>
      </c>
      <c r="S66" s="14">
        <f t="shared" si="1"/>
        <v>135600</v>
      </c>
      <c r="T66" s="13">
        <f t="shared" si="2"/>
        <v>41300</v>
      </c>
      <c r="U66" s="2">
        <f t="shared" si="3"/>
        <v>94300</v>
      </c>
    </row>
    <row r="67" spans="1:22" ht="15" customHeight="1" x14ac:dyDescent="0.2">
      <c r="A67" s="35" t="s">
        <v>137</v>
      </c>
      <c r="B67" s="36">
        <v>62</v>
      </c>
      <c r="C67" s="21" t="s">
        <v>55</v>
      </c>
      <c r="D67" s="48" t="s">
        <v>209</v>
      </c>
      <c r="E67" s="47" t="str">
        <f t="shared" si="0"/>
        <v>〇</v>
      </c>
      <c r="F67" s="25">
        <v>97</v>
      </c>
      <c r="G67" s="2">
        <v>9700</v>
      </c>
      <c r="H67" s="2">
        <v>10000</v>
      </c>
      <c r="I67" s="2">
        <v>14800</v>
      </c>
      <c r="J67" s="2">
        <v>14800</v>
      </c>
      <c r="K67" s="2">
        <v>13900</v>
      </c>
      <c r="L67" s="2">
        <v>15000</v>
      </c>
      <c r="M67" s="2">
        <v>14800</v>
      </c>
      <c r="N67" s="2">
        <v>10700</v>
      </c>
      <c r="O67" s="2">
        <v>13000</v>
      </c>
      <c r="P67" s="2">
        <v>14400</v>
      </c>
      <c r="Q67" s="2">
        <v>14600</v>
      </c>
      <c r="R67" s="7">
        <v>12200</v>
      </c>
      <c r="S67" s="14">
        <f t="shared" si="1"/>
        <v>157900</v>
      </c>
      <c r="T67" s="13">
        <f t="shared" si="2"/>
        <v>43700</v>
      </c>
      <c r="U67" s="2">
        <f t="shared" si="3"/>
        <v>114200</v>
      </c>
    </row>
    <row r="68" spans="1:22" ht="15" customHeight="1" x14ac:dyDescent="0.2">
      <c r="A68" s="35" t="s">
        <v>137</v>
      </c>
      <c r="B68" s="36">
        <v>63</v>
      </c>
      <c r="C68" s="21" t="s">
        <v>50</v>
      </c>
      <c r="D68" s="48" t="s">
        <v>210</v>
      </c>
      <c r="E68" s="47" t="str">
        <f t="shared" si="0"/>
        <v>〇</v>
      </c>
      <c r="F68" s="25">
        <v>77</v>
      </c>
      <c r="G68" s="2">
        <v>7500</v>
      </c>
      <c r="H68" s="2">
        <v>8200</v>
      </c>
      <c r="I68" s="2">
        <v>10300</v>
      </c>
      <c r="J68" s="2">
        <v>10800</v>
      </c>
      <c r="K68" s="2">
        <v>9100</v>
      </c>
      <c r="L68" s="2">
        <v>12400</v>
      </c>
      <c r="M68" s="2">
        <v>11200</v>
      </c>
      <c r="N68" s="2">
        <v>7700</v>
      </c>
      <c r="O68" s="2">
        <v>8500</v>
      </c>
      <c r="P68" s="2">
        <v>8700</v>
      </c>
      <c r="Q68" s="2">
        <v>9500</v>
      </c>
      <c r="R68" s="7">
        <v>9700</v>
      </c>
      <c r="S68" s="14">
        <f t="shared" ref="S68:S127" si="4">SUM(G68:R68)</f>
        <v>113600</v>
      </c>
      <c r="T68" s="13">
        <f t="shared" ref="T68:T127" si="5">J68+K68+L68</f>
        <v>32300</v>
      </c>
      <c r="U68" s="2">
        <f t="shared" ref="U68:U127" si="6">S68-T68</f>
        <v>81300</v>
      </c>
    </row>
    <row r="69" spans="1:22" ht="15" customHeight="1" x14ac:dyDescent="0.2">
      <c r="A69" s="35" t="s">
        <v>137</v>
      </c>
      <c r="B69" s="36">
        <v>64</v>
      </c>
      <c r="C69" s="21" t="s">
        <v>48</v>
      </c>
      <c r="D69" s="48" t="s">
        <v>211</v>
      </c>
      <c r="E69" s="47" t="str">
        <f t="shared" si="0"/>
        <v>〇</v>
      </c>
      <c r="F69" s="25">
        <v>138</v>
      </c>
      <c r="G69" s="2">
        <v>15500</v>
      </c>
      <c r="H69" s="2">
        <v>16800</v>
      </c>
      <c r="I69" s="2">
        <v>21000</v>
      </c>
      <c r="J69" s="2">
        <v>21100</v>
      </c>
      <c r="K69" s="2">
        <v>20300</v>
      </c>
      <c r="L69" s="2">
        <v>23900</v>
      </c>
      <c r="M69" s="2">
        <v>23100</v>
      </c>
      <c r="N69" s="2">
        <v>16800</v>
      </c>
      <c r="O69" s="2">
        <v>17300</v>
      </c>
      <c r="P69" s="2">
        <v>18500</v>
      </c>
      <c r="Q69" s="2">
        <v>19200</v>
      </c>
      <c r="R69" s="7">
        <v>19200</v>
      </c>
      <c r="S69" s="14">
        <f t="shared" si="4"/>
        <v>232700</v>
      </c>
      <c r="T69" s="13">
        <f t="shared" si="5"/>
        <v>65300</v>
      </c>
      <c r="U69" s="2">
        <f t="shared" si="6"/>
        <v>167400</v>
      </c>
    </row>
    <row r="70" spans="1:22" ht="15" customHeight="1" x14ac:dyDescent="0.2">
      <c r="A70" s="35" t="s">
        <v>137</v>
      </c>
      <c r="B70" s="36">
        <v>65</v>
      </c>
      <c r="C70" s="21" t="s">
        <v>56</v>
      </c>
      <c r="D70" s="48" t="s">
        <v>212</v>
      </c>
      <c r="E70" s="47" t="str">
        <f t="shared" si="0"/>
        <v>〇</v>
      </c>
      <c r="F70" s="25">
        <v>102</v>
      </c>
      <c r="G70" s="2">
        <v>12900</v>
      </c>
      <c r="H70" s="2">
        <v>12100</v>
      </c>
      <c r="I70" s="2">
        <v>15500</v>
      </c>
      <c r="J70" s="2">
        <v>15500</v>
      </c>
      <c r="K70" s="2">
        <v>13600</v>
      </c>
      <c r="L70" s="2">
        <v>17600</v>
      </c>
      <c r="M70" s="2">
        <v>18300</v>
      </c>
      <c r="N70" s="2">
        <v>13200</v>
      </c>
      <c r="O70" s="2">
        <v>14900</v>
      </c>
      <c r="P70" s="2">
        <v>15900</v>
      </c>
      <c r="Q70" s="2">
        <v>17100</v>
      </c>
      <c r="R70" s="7">
        <v>15800</v>
      </c>
      <c r="S70" s="14">
        <f t="shared" si="4"/>
        <v>182400</v>
      </c>
      <c r="T70" s="13">
        <f t="shared" si="5"/>
        <v>46700</v>
      </c>
      <c r="U70" s="2">
        <f t="shared" si="6"/>
        <v>135700</v>
      </c>
    </row>
    <row r="71" spans="1:22" ht="15" customHeight="1" x14ac:dyDescent="0.2">
      <c r="A71" s="35" t="s">
        <v>137</v>
      </c>
      <c r="B71" s="36">
        <v>66</v>
      </c>
      <c r="C71" s="21" t="s">
        <v>101</v>
      </c>
      <c r="D71" s="48" t="s">
        <v>213</v>
      </c>
      <c r="E71" s="47" t="str">
        <f t="shared" ref="E71:E129" si="7">IF(C71=D71,"〇","×")</f>
        <v>〇</v>
      </c>
      <c r="F71" s="25">
        <v>71</v>
      </c>
      <c r="G71" s="3">
        <v>5400</v>
      </c>
      <c r="H71" s="3">
        <v>3800</v>
      </c>
      <c r="I71" s="3">
        <v>7700</v>
      </c>
      <c r="J71" s="3">
        <v>10100</v>
      </c>
      <c r="K71" s="2">
        <v>7500</v>
      </c>
      <c r="L71" s="2">
        <v>10500</v>
      </c>
      <c r="M71" s="2">
        <v>6300</v>
      </c>
      <c r="N71" s="2">
        <v>4500</v>
      </c>
      <c r="O71" s="2">
        <v>7900</v>
      </c>
      <c r="P71" s="2">
        <v>8600</v>
      </c>
      <c r="Q71" s="2">
        <v>9100</v>
      </c>
      <c r="R71" s="7">
        <v>6600</v>
      </c>
      <c r="S71" s="14">
        <f t="shared" si="4"/>
        <v>88000</v>
      </c>
      <c r="T71" s="13">
        <f t="shared" si="5"/>
        <v>28100</v>
      </c>
      <c r="U71" s="2">
        <f t="shared" si="6"/>
        <v>59900</v>
      </c>
    </row>
    <row r="72" spans="1:22" ht="15" customHeight="1" x14ac:dyDescent="0.2">
      <c r="A72" s="35" t="s">
        <v>137</v>
      </c>
      <c r="B72" s="36">
        <v>67</v>
      </c>
      <c r="C72" s="21" t="s">
        <v>94</v>
      </c>
      <c r="D72" s="48" t="s">
        <v>214</v>
      </c>
      <c r="E72" s="47" t="str">
        <f t="shared" si="7"/>
        <v>〇</v>
      </c>
      <c r="F72" s="25">
        <v>276</v>
      </c>
      <c r="G72" s="3">
        <v>31000</v>
      </c>
      <c r="H72" s="3">
        <v>32700</v>
      </c>
      <c r="I72" s="3">
        <v>44900</v>
      </c>
      <c r="J72" s="3">
        <v>44900</v>
      </c>
      <c r="K72" s="3">
        <v>42800</v>
      </c>
      <c r="L72" s="3">
        <v>47600</v>
      </c>
      <c r="M72" s="3">
        <v>46200</v>
      </c>
      <c r="N72" s="3">
        <v>33600</v>
      </c>
      <c r="O72" s="3">
        <v>35300</v>
      </c>
      <c r="P72" s="3">
        <v>38900</v>
      </c>
      <c r="Q72" s="3">
        <v>40500</v>
      </c>
      <c r="R72" s="8">
        <v>38600</v>
      </c>
      <c r="S72" s="14">
        <f t="shared" si="4"/>
        <v>477000</v>
      </c>
      <c r="T72" s="13">
        <f t="shared" si="5"/>
        <v>135300</v>
      </c>
      <c r="U72" s="2">
        <f t="shared" si="6"/>
        <v>341700</v>
      </c>
      <c r="V72" s="38" t="s">
        <v>274</v>
      </c>
    </row>
    <row r="73" spans="1:22" ht="15" customHeight="1" x14ac:dyDescent="0.2">
      <c r="A73" s="35" t="s">
        <v>137</v>
      </c>
      <c r="B73" s="36">
        <v>68</v>
      </c>
      <c r="C73" s="21" t="s">
        <v>51</v>
      </c>
      <c r="D73" s="48" t="s">
        <v>215</v>
      </c>
      <c r="E73" s="47" t="str">
        <f t="shared" si="7"/>
        <v>〇</v>
      </c>
      <c r="F73" s="25">
        <v>73</v>
      </c>
      <c r="G73" s="2">
        <v>6100</v>
      </c>
      <c r="H73" s="2">
        <v>6500</v>
      </c>
      <c r="I73" s="2">
        <v>8200</v>
      </c>
      <c r="J73" s="2">
        <v>8300</v>
      </c>
      <c r="K73" s="2">
        <v>7700</v>
      </c>
      <c r="L73" s="2">
        <v>9300</v>
      </c>
      <c r="M73" s="2">
        <v>9300</v>
      </c>
      <c r="N73" s="2">
        <v>6800</v>
      </c>
      <c r="O73" s="2">
        <v>6700</v>
      </c>
      <c r="P73" s="2">
        <v>7000</v>
      </c>
      <c r="Q73" s="2">
        <v>7200</v>
      </c>
      <c r="R73" s="7">
        <v>7300</v>
      </c>
      <c r="S73" s="14">
        <f t="shared" si="4"/>
        <v>90400</v>
      </c>
      <c r="T73" s="13">
        <f t="shared" si="5"/>
        <v>25300</v>
      </c>
      <c r="U73" s="2">
        <f t="shared" si="6"/>
        <v>65100</v>
      </c>
    </row>
    <row r="74" spans="1:22" ht="15" customHeight="1" x14ac:dyDescent="0.2">
      <c r="A74" s="35" t="s">
        <v>137</v>
      </c>
      <c r="B74" s="36">
        <v>69</v>
      </c>
      <c r="C74" s="21" t="s">
        <v>58</v>
      </c>
      <c r="D74" s="48" t="s">
        <v>216</v>
      </c>
      <c r="E74" s="47" t="str">
        <f t="shared" si="7"/>
        <v>〇</v>
      </c>
      <c r="F74" s="25">
        <v>86</v>
      </c>
      <c r="G74" s="2">
        <v>10200</v>
      </c>
      <c r="H74" s="2">
        <v>9600</v>
      </c>
      <c r="I74" s="2">
        <v>12900</v>
      </c>
      <c r="J74" s="2">
        <v>13300</v>
      </c>
      <c r="K74" s="2">
        <v>12800</v>
      </c>
      <c r="L74" s="2">
        <v>14500</v>
      </c>
      <c r="M74" s="2">
        <v>15600</v>
      </c>
      <c r="N74" s="2">
        <v>11100</v>
      </c>
      <c r="O74" s="2">
        <v>11200</v>
      </c>
      <c r="P74" s="2">
        <v>11000</v>
      </c>
      <c r="Q74" s="2">
        <v>11900</v>
      </c>
      <c r="R74" s="7">
        <v>12300</v>
      </c>
      <c r="S74" s="14">
        <f t="shared" si="4"/>
        <v>146400</v>
      </c>
      <c r="T74" s="13">
        <f t="shared" si="5"/>
        <v>40600</v>
      </c>
      <c r="U74" s="2">
        <f t="shared" si="6"/>
        <v>105800</v>
      </c>
    </row>
    <row r="75" spans="1:22" ht="15" customHeight="1" x14ac:dyDescent="0.2">
      <c r="A75" s="35" t="s">
        <v>137</v>
      </c>
      <c r="B75" s="36">
        <v>70</v>
      </c>
      <c r="C75" s="21" t="s">
        <v>12</v>
      </c>
      <c r="D75" s="48" t="s">
        <v>217</v>
      </c>
      <c r="E75" s="47" t="str">
        <f t="shared" si="7"/>
        <v>〇</v>
      </c>
      <c r="F75" s="25">
        <v>112</v>
      </c>
      <c r="G75" s="2">
        <v>11600</v>
      </c>
      <c r="H75" s="2">
        <v>9400</v>
      </c>
      <c r="I75" s="2">
        <v>16600</v>
      </c>
      <c r="J75" s="2">
        <v>21500</v>
      </c>
      <c r="K75" s="2">
        <v>15600</v>
      </c>
      <c r="L75" s="2">
        <v>24000</v>
      </c>
      <c r="M75" s="2">
        <v>18300</v>
      </c>
      <c r="N75" s="2">
        <v>9300</v>
      </c>
      <c r="O75" s="2">
        <v>15000</v>
      </c>
      <c r="P75" s="2">
        <v>17200</v>
      </c>
      <c r="Q75" s="2">
        <v>17500</v>
      </c>
      <c r="R75" s="7">
        <v>15800</v>
      </c>
      <c r="S75" s="14">
        <f t="shared" si="4"/>
        <v>191800</v>
      </c>
      <c r="T75" s="13">
        <f t="shared" si="5"/>
        <v>61100</v>
      </c>
      <c r="U75" s="2">
        <f t="shared" si="6"/>
        <v>130700</v>
      </c>
    </row>
    <row r="76" spans="1:22" ht="15" customHeight="1" x14ac:dyDescent="0.2">
      <c r="A76" s="35" t="s">
        <v>137</v>
      </c>
      <c r="B76" s="36">
        <v>71</v>
      </c>
      <c r="C76" s="21" t="s">
        <v>103</v>
      </c>
      <c r="D76" s="48" t="s">
        <v>218</v>
      </c>
      <c r="E76" s="47" t="str">
        <f t="shared" si="7"/>
        <v>〇</v>
      </c>
      <c r="F76" s="25">
        <v>65</v>
      </c>
      <c r="G76" s="2">
        <v>7600</v>
      </c>
      <c r="H76" s="2">
        <v>7300</v>
      </c>
      <c r="I76" s="2">
        <v>8700</v>
      </c>
      <c r="J76" s="2">
        <v>10900</v>
      </c>
      <c r="K76" s="2">
        <v>10100</v>
      </c>
      <c r="L76" s="2">
        <v>11200</v>
      </c>
      <c r="M76" s="2">
        <v>10200</v>
      </c>
      <c r="N76" s="2">
        <v>7700</v>
      </c>
      <c r="O76" s="2">
        <v>8800</v>
      </c>
      <c r="P76" s="2">
        <v>8800</v>
      </c>
      <c r="Q76" s="2">
        <v>9000</v>
      </c>
      <c r="R76" s="7">
        <v>8400</v>
      </c>
      <c r="S76" s="14">
        <f t="shared" si="4"/>
        <v>108700</v>
      </c>
      <c r="T76" s="13">
        <f t="shared" si="5"/>
        <v>32200</v>
      </c>
      <c r="U76" s="2">
        <f t="shared" si="6"/>
        <v>76500</v>
      </c>
    </row>
    <row r="77" spans="1:22" ht="15" customHeight="1" x14ac:dyDescent="0.2">
      <c r="A77" s="35" t="s">
        <v>137</v>
      </c>
      <c r="B77" s="36">
        <v>72</v>
      </c>
      <c r="C77" s="21" t="s">
        <v>123</v>
      </c>
      <c r="D77" s="48" t="s">
        <v>219</v>
      </c>
      <c r="E77" s="47" t="str">
        <f t="shared" si="7"/>
        <v>〇</v>
      </c>
      <c r="F77" s="25">
        <v>48</v>
      </c>
      <c r="G77" s="2">
        <v>5000</v>
      </c>
      <c r="H77" s="2">
        <v>4000</v>
      </c>
      <c r="I77" s="2">
        <v>7400</v>
      </c>
      <c r="J77" s="2">
        <v>8300</v>
      </c>
      <c r="K77" s="2">
        <v>6000</v>
      </c>
      <c r="L77" s="2">
        <v>9200</v>
      </c>
      <c r="M77" s="2">
        <v>5800</v>
      </c>
      <c r="N77" s="2">
        <v>4000</v>
      </c>
      <c r="O77" s="2">
        <v>7400</v>
      </c>
      <c r="P77" s="2">
        <v>8200</v>
      </c>
      <c r="Q77" s="2">
        <v>8400</v>
      </c>
      <c r="R77" s="7">
        <v>6600</v>
      </c>
      <c r="S77" s="14">
        <f t="shared" si="4"/>
        <v>80300</v>
      </c>
      <c r="T77" s="13">
        <f t="shared" si="5"/>
        <v>23500</v>
      </c>
      <c r="U77" s="2">
        <f t="shared" si="6"/>
        <v>56800</v>
      </c>
    </row>
    <row r="78" spans="1:22" ht="15" customHeight="1" x14ac:dyDescent="0.2">
      <c r="A78" s="35" t="s">
        <v>137</v>
      </c>
      <c r="B78" s="36">
        <v>73</v>
      </c>
      <c r="C78" s="21" t="s">
        <v>21</v>
      </c>
      <c r="D78" s="48" t="s">
        <v>220</v>
      </c>
      <c r="E78" s="47" t="str">
        <f t="shared" si="7"/>
        <v>〇</v>
      </c>
      <c r="F78" s="25">
        <v>75</v>
      </c>
      <c r="G78" s="3">
        <v>7300</v>
      </c>
      <c r="H78" s="3">
        <v>6800</v>
      </c>
      <c r="I78" s="3">
        <v>8700</v>
      </c>
      <c r="J78" s="3">
        <v>10600</v>
      </c>
      <c r="K78" s="3">
        <v>10400</v>
      </c>
      <c r="L78" s="3">
        <v>10400</v>
      </c>
      <c r="M78" s="3">
        <v>8900</v>
      </c>
      <c r="N78" s="3">
        <v>7600</v>
      </c>
      <c r="O78" s="3">
        <v>9000</v>
      </c>
      <c r="P78" s="3">
        <v>8100</v>
      </c>
      <c r="Q78" s="3">
        <v>8200</v>
      </c>
      <c r="R78" s="8">
        <v>8300</v>
      </c>
      <c r="S78" s="14">
        <f t="shared" si="4"/>
        <v>104300</v>
      </c>
      <c r="T78" s="13">
        <f t="shared" si="5"/>
        <v>31400</v>
      </c>
      <c r="U78" s="2">
        <f t="shared" si="6"/>
        <v>72900</v>
      </c>
    </row>
    <row r="79" spans="1:22" ht="15" customHeight="1" x14ac:dyDescent="0.2">
      <c r="A79" s="35" t="s">
        <v>137</v>
      </c>
      <c r="B79" s="36">
        <v>74</v>
      </c>
      <c r="C79" s="21" t="s">
        <v>9</v>
      </c>
      <c r="D79" s="48" t="s">
        <v>221</v>
      </c>
      <c r="E79" s="47" t="str">
        <f t="shared" si="7"/>
        <v>〇</v>
      </c>
      <c r="F79" s="25">
        <v>83</v>
      </c>
      <c r="G79" s="3">
        <v>10500</v>
      </c>
      <c r="H79" s="3">
        <v>9100</v>
      </c>
      <c r="I79" s="3">
        <v>11300</v>
      </c>
      <c r="J79" s="3">
        <v>13500</v>
      </c>
      <c r="K79" s="3">
        <v>10000</v>
      </c>
      <c r="L79" s="3">
        <v>13200</v>
      </c>
      <c r="M79" s="3">
        <v>10800</v>
      </c>
      <c r="N79" s="3">
        <v>9600</v>
      </c>
      <c r="O79" s="3">
        <v>11700</v>
      </c>
      <c r="P79" s="3">
        <v>10700</v>
      </c>
      <c r="Q79" s="3">
        <v>11700</v>
      </c>
      <c r="R79" s="8">
        <v>12100</v>
      </c>
      <c r="S79" s="14">
        <f t="shared" si="4"/>
        <v>134200</v>
      </c>
      <c r="T79" s="13">
        <f t="shared" si="5"/>
        <v>36700</v>
      </c>
      <c r="U79" s="2">
        <f t="shared" si="6"/>
        <v>97500</v>
      </c>
    </row>
    <row r="80" spans="1:22" ht="15" customHeight="1" x14ac:dyDescent="0.2">
      <c r="A80" s="35" t="s">
        <v>137</v>
      </c>
      <c r="B80" s="36">
        <v>75</v>
      </c>
      <c r="C80" s="21" t="s">
        <v>59</v>
      </c>
      <c r="D80" s="48" t="s">
        <v>222</v>
      </c>
      <c r="E80" s="47" t="str">
        <f t="shared" si="7"/>
        <v>〇</v>
      </c>
      <c r="F80" s="25">
        <v>88</v>
      </c>
      <c r="G80" s="3">
        <v>10800</v>
      </c>
      <c r="H80" s="3">
        <v>9500</v>
      </c>
      <c r="I80" s="3">
        <v>12100</v>
      </c>
      <c r="J80" s="3">
        <v>13100</v>
      </c>
      <c r="K80" s="3">
        <v>11800</v>
      </c>
      <c r="L80" s="3">
        <v>14500</v>
      </c>
      <c r="M80" s="3">
        <v>13400</v>
      </c>
      <c r="N80" s="3">
        <v>10200</v>
      </c>
      <c r="O80" s="3">
        <v>10800</v>
      </c>
      <c r="P80" s="3">
        <v>11400</v>
      </c>
      <c r="Q80" s="3">
        <v>11600</v>
      </c>
      <c r="R80" s="8">
        <v>11100</v>
      </c>
      <c r="S80" s="14">
        <f t="shared" si="4"/>
        <v>140300</v>
      </c>
      <c r="T80" s="13">
        <f t="shared" si="5"/>
        <v>39400</v>
      </c>
      <c r="U80" s="2">
        <f t="shared" si="6"/>
        <v>100900</v>
      </c>
    </row>
    <row r="81" spans="1:22" ht="15" customHeight="1" x14ac:dyDescent="0.2">
      <c r="A81" s="35" t="s">
        <v>137</v>
      </c>
      <c r="B81" s="36">
        <v>76</v>
      </c>
      <c r="C81" s="21" t="s">
        <v>22</v>
      </c>
      <c r="D81" s="48" t="s">
        <v>223</v>
      </c>
      <c r="E81" s="47" t="str">
        <f t="shared" si="7"/>
        <v>〇</v>
      </c>
      <c r="F81" s="25">
        <v>94</v>
      </c>
      <c r="G81" s="3">
        <v>9400</v>
      </c>
      <c r="H81" s="3">
        <v>7400</v>
      </c>
      <c r="I81" s="3">
        <v>14700</v>
      </c>
      <c r="J81" s="3">
        <v>17600</v>
      </c>
      <c r="K81" s="3">
        <v>16800</v>
      </c>
      <c r="L81" s="3">
        <v>12000</v>
      </c>
      <c r="M81" s="3">
        <v>10700</v>
      </c>
      <c r="N81" s="3">
        <v>8800</v>
      </c>
      <c r="O81" s="3">
        <v>10100</v>
      </c>
      <c r="P81" s="3">
        <v>10900</v>
      </c>
      <c r="Q81" s="3">
        <v>11000</v>
      </c>
      <c r="R81" s="8">
        <v>10400</v>
      </c>
      <c r="S81" s="14">
        <f t="shared" si="4"/>
        <v>139800</v>
      </c>
      <c r="T81" s="13">
        <f t="shared" si="5"/>
        <v>46400</v>
      </c>
      <c r="U81" s="2">
        <f t="shared" si="6"/>
        <v>93400</v>
      </c>
    </row>
    <row r="82" spans="1:22" ht="15" customHeight="1" x14ac:dyDescent="0.2">
      <c r="A82" s="35" t="s">
        <v>137</v>
      </c>
      <c r="B82" s="36">
        <v>77</v>
      </c>
      <c r="C82" s="21" t="s">
        <v>115</v>
      </c>
      <c r="D82" s="48" t="s">
        <v>224</v>
      </c>
      <c r="E82" s="47" t="str">
        <f t="shared" si="7"/>
        <v>〇</v>
      </c>
      <c r="F82" s="25">
        <v>73</v>
      </c>
      <c r="G82" s="3">
        <v>7900</v>
      </c>
      <c r="H82" s="3">
        <v>4900</v>
      </c>
      <c r="I82" s="3">
        <v>11100</v>
      </c>
      <c r="J82" s="3">
        <v>13400</v>
      </c>
      <c r="K82" s="3">
        <v>11800</v>
      </c>
      <c r="L82" s="3">
        <v>10300</v>
      </c>
      <c r="M82" s="3">
        <v>7600</v>
      </c>
      <c r="N82" s="3">
        <v>5100</v>
      </c>
      <c r="O82" s="3">
        <v>9300</v>
      </c>
      <c r="P82" s="3">
        <v>9900</v>
      </c>
      <c r="Q82" s="3">
        <v>10100</v>
      </c>
      <c r="R82" s="8">
        <v>8900</v>
      </c>
      <c r="S82" s="14">
        <f t="shared" si="4"/>
        <v>110300</v>
      </c>
      <c r="T82" s="13">
        <f t="shared" si="5"/>
        <v>35500</v>
      </c>
      <c r="U82" s="2">
        <f t="shared" si="6"/>
        <v>74800</v>
      </c>
    </row>
    <row r="83" spans="1:22" ht="15" customHeight="1" x14ac:dyDescent="0.2">
      <c r="A83" s="35" t="s">
        <v>137</v>
      </c>
      <c r="B83" s="36">
        <v>78</v>
      </c>
      <c r="C83" s="21" t="s">
        <v>3</v>
      </c>
      <c r="D83" s="48" t="s">
        <v>225</v>
      </c>
      <c r="E83" s="47" t="str">
        <f t="shared" si="7"/>
        <v>〇</v>
      </c>
      <c r="F83" s="25">
        <v>126</v>
      </c>
      <c r="G83" s="3">
        <v>12500</v>
      </c>
      <c r="H83" s="3">
        <v>14400</v>
      </c>
      <c r="I83" s="3">
        <v>17600</v>
      </c>
      <c r="J83" s="3">
        <v>17600</v>
      </c>
      <c r="K83" s="3">
        <v>15600</v>
      </c>
      <c r="L83" s="3">
        <v>18600</v>
      </c>
      <c r="M83" s="3">
        <v>18600</v>
      </c>
      <c r="N83" s="3">
        <v>13700</v>
      </c>
      <c r="O83" s="3">
        <v>14900</v>
      </c>
      <c r="P83" s="3">
        <v>15300</v>
      </c>
      <c r="Q83" s="3">
        <v>16100</v>
      </c>
      <c r="R83" s="8">
        <v>15800</v>
      </c>
      <c r="S83" s="14">
        <f t="shared" si="4"/>
        <v>190700</v>
      </c>
      <c r="T83" s="13">
        <f t="shared" si="5"/>
        <v>51800</v>
      </c>
      <c r="U83" s="2">
        <f t="shared" si="6"/>
        <v>138900</v>
      </c>
    </row>
    <row r="84" spans="1:22" ht="15" customHeight="1" x14ac:dyDescent="0.2">
      <c r="A84" s="35" t="s">
        <v>137</v>
      </c>
      <c r="B84" s="36">
        <v>79</v>
      </c>
      <c r="C84" s="21" t="s">
        <v>16</v>
      </c>
      <c r="D84" s="48" t="s">
        <v>226</v>
      </c>
      <c r="E84" s="47" t="str">
        <f t="shared" si="7"/>
        <v>〇</v>
      </c>
      <c r="F84" s="25">
        <v>109</v>
      </c>
      <c r="G84" s="3">
        <v>12300</v>
      </c>
      <c r="H84" s="3">
        <v>10900</v>
      </c>
      <c r="I84" s="3">
        <v>15700</v>
      </c>
      <c r="J84" s="3">
        <v>19700</v>
      </c>
      <c r="K84" s="3">
        <v>17000</v>
      </c>
      <c r="L84" s="3">
        <v>19700</v>
      </c>
      <c r="M84" s="3">
        <v>16500</v>
      </c>
      <c r="N84" s="3">
        <v>10700</v>
      </c>
      <c r="O84" s="3">
        <v>11200</v>
      </c>
      <c r="P84" s="3">
        <v>15200</v>
      </c>
      <c r="Q84" s="3">
        <v>15300</v>
      </c>
      <c r="R84" s="8">
        <v>14200</v>
      </c>
      <c r="S84" s="14">
        <f t="shared" si="4"/>
        <v>178400</v>
      </c>
      <c r="T84" s="13">
        <f t="shared" si="5"/>
        <v>56400</v>
      </c>
      <c r="U84" s="2">
        <f t="shared" si="6"/>
        <v>122000</v>
      </c>
    </row>
    <row r="85" spans="1:22" ht="15" customHeight="1" x14ac:dyDescent="0.2">
      <c r="A85" s="35" t="s">
        <v>137</v>
      </c>
      <c r="B85" s="36">
        <v>80</v>
      </c>
      <c r="C85" s="21" t="s">
        <v>108</v>
      </c>
      <c r="D85" s="48" t="s">
        <v>227</v>
      </c>
      <c r="E85" s="47" t="str">
        <f t="shared" si="7"/>
        <v>〇</v>
      </c>
      <c r="F85" s="25">
        <v>75</v>
      </c>
      <c r="G85" s="3">
        <v>8800</v>
      </c>
      <c r="H85" s="3">
        <v>7900</v>
      </c>
      <c r="I85" s="3">
        <v>8900</v>
      </c>
      <c r="J85" s="3">
        <v>10600</v>
      </c>
      <c r="K85" s="3">
        <v>9300</v>
      </c>
      <c r="L85" s="3">
        <v>10600</v>
      </c>
      <c r="M85" s="3">
        <v>9200</v>
      </c>
      <c r="N85" s="3">
        <v>8300</v>
      </c>
      <c r="O85" s="3">
        <v>8600</v>
      </c>
      <c r="P85" s="3">
        <v>8800</v>
      </c>
      <c r="Q85" s="3">
        <v>8600</v>
      </c>
      <c r="R85" s="8">
        <v>8400</v>
      </c>
      <c r="S85" s="14">
        <f t="shared" si="4"/>
        <v>108000</v>
      </c>
      <c r="T85" s="13">
        <f t="shared" si="5"/>
        <v>30500</v>
      </c>
      <c r="U85" s="2">
        <f t="shared" si="6"/>
        <v>77500</v>
      </c>
    </row>
    <row r="86" spans="1:22" ht="15" customHeight="1" x14ac:dyDescent="0.2">
      <c r="A86" s="35" t="s">
        <v>137</v>
      </c>
      <c r="B86" s="36">
        <v>81</v>
      </c>
      <c r="C86" s="21" t="s">
        <v>19</v>
      </c>
      <c r="D86" s="48" t="s">
        <v>228</v>
      </c>
      <c r="E86" s="47" t="str">
        <f t="shared" si="7"/>
        <v>〇</v>
      </c>
      <c r="F86" s="25">
        <v>77</v>
      </c>
      <c r="G86" s="3">
        <v>7800</v>
      </c>
      <c r="H86" s="3">
        <v>6300</v>
      </c>
      <c r="I86" s="3">
        <v>8700</v>
      </c>
      <c r="J86" s="3">
        <v>9700</v>
      </c>
      <c r="K86" s="3">
        <v>9200</v>
      </c>
      <c r="L86" s="3">
        <v>10500</v>
      </c>
      <c r="M86" s="3">
        <v>9400</v>
      </c>
      <c r="N86" s="3">
        <v>8000</v>
      </c>
      <c r="O86" s="3">
        <v>8400</v>
      </c>
      <c r="P86" s="3">
        <v>9400</v>
      </c>
      <c r="Q86" s="3">
        <v>10100</v>
      </c>
      <c r="R86" s="8">
        <v>9000</v>
      </c>
      <c r="S86" s="14">
        <f t="shared" si="4"/>
        <v>106500</v>
      </c>
      <c r="T86" s="13">
        <f t="shared" si="5"/>
        <v>29400</v>
      </c>
      <c r="U86" s="2">
        <f t="shared" si="6"/>
        <v>77100</v>
      </c>
    </row>
    <row r="87" spans="1:22" ht="15" customHeight="1" x14ac:dyDescent="0.2">
      <c r="A87" s="35" t="s">
        <v>137</v>
      </c>
      <c r="B87" s="36">
        <v>82</v>
      </c>
      <c r="C87" s="21" t="s">
        <v>25</v>
      </c>
      <c r="D87" s="48" t="s">
        <v>229</v>
      </c>
      <c r="E87" s="47" t="str">
        <f t="shared" si="7"/>
        <v>〇</v>
      </c>
      <c r="F87" s="25">
        <v>126</v>
      </c>
      <c r="G87" s="3">
        <v>13300</v>
      </c>
      <c r="H87" s="3">
        <v>14200</v>
      </c>
      <c r="I87" s="3">
        <v>18300</v>
      </c>
      <c r="J87" s="3">
        <v>19200</v>
      </c>
      <c r="K87" s="3">
        <v>18900</v>
      </c>
      <c r="L87" s="3">
        <v>19900</v>
      </c>
      <c r="M87" s="3">
        <v>20100</v>
      </c>
      <c r="N87" s="3">
        <v>14700</v>
      </c>
      <c r="O87" s="3">
        <v>17600</v>
      </c>
      <c r="P87" s="3">
        <v>17700</v>
      </c>
      <c r="Q87" s="3">
        <v>18000</v>
      </c>
      <c r="R87" s="8">
        <v>15700</v>
      </c>
      <c r="S87" s="14">
        <f t="shared" si="4"/>
        <v>207600</v>
      </c>
      <c r="T87" s="13">
        <f t="shared" si="5"/>
        <v>58000</v>
      </c>
      <c r="U87" s="2">
        <f t="shared" si="6"/>
        <v>149600</v>
      </c>
    </row>
    <row r="88" spans="1:22" ht="15" customHeight="1" x14ac:dyDescent="0.2">
      <c r="A88" s="35" t="s">
        <v>137</v>
      </c>
      <c r="B88" s="36">
        <v>83</v>
      </c>
      <c r="C88" s="21" t="s">
        <v>46</v>
      </c>
      <c r="D88" s="48" t="s">
        <v>230</v>
      </c>
      <c r="E88" s="47" t="str">
        <f t="shared" si="7"/>
        <v>〇</v>
      </c>
      <c r="F88" s="25">
        <v>170</v>
      </c>
      <c r="G88" s="3">
        <v>13700</v>
      </c>
      <c r="H88" s="3">
        <v>10400</v>
      </c>
      <c r="I88" s="3">
        <v>14500</v>
      </c>
      <c r="J88" s="3">
        <v>16500</v>
      </c>
      <c r="K88" s="3">
        <v>15900</v>
      </c>
      <c r="L88" s="3">
        <v>20100</v>
      </c>
      <c r="M88" s="3">
        <v>19600</v>
      </c>
      <c r="N88" s="3">
        <v>11200</v>
      </c>
      <c r="O88" s="3">
        <v>15200</v>
      </c>
      <c r="P88" s="3">
        <v>16600</v>
      </c>
      <c r="Q88" s="3">
        <v>17400</v>
      </c>
      <c r="R88" s="8">
        <v>16300</v>
      </c>
      <c r="S88" s="14">
        <f t="shared" si="4"/>
        <v>187400</v>
      </c>
      <c r="T88" s="13">
        <f t="shared" si="5"/>
        <v>52500</v>
      </c>
      <c r="U88" s="2">
        <f t="shared" si="6"/>
        <v>134900</v>
      </c>
    </row>
    <row r="89" spans="1:22" ht="15" customHeight="1" x14ac:dyDescent="0.2">
      <c r="A89" s="35" t="s">
        <v>137</v>
      </c>
      <c r="B89" s="36">
        <v>84</v>
      </c>
      <c r="C89" s="21" t="s">
        <v>6</v>
      </c>
      <c r="D89" s="48" t="s">
        <v>231</v>
      </c>
      <c r="E89" s="47" t="str">
        <f t="shared" si="7"/>
        <v>〇</v>
      </c>
      <c r="F89" s="25">
        <v>78</v>
      </c>
      <c r="G89" s="3">
        <v>8600</v>
      </c>
      <c r="H89" s="3">
        <v>8700</v>
      </c>
      <c r="I89" s="3">
        <v>9600</v>
      </c>
      <c r="J89" s="3">
        <v>10600</v>
      </c>
      <c r="K89" s="3">
        <v>10000</v>
      </c>
      <c r="L89" s="3">
        <v>10500</v>
      </c>
      <c r="M89" s="3">
        <v>10300</v>
      </c>
      <c r="N89" s="3">
        <v>8800</v>
      </c>
      <c r="O89" s="3">
        <v>9200</v>
      </c>
      <c r="P89" s="3">
        <v>9500</v>
      </c>
      <c r="Q89" s="3">
        <v>10500</v>
      </c>
      <c r="R89" s="8">
        <v>9100</v>
      </c>
      <c r="S89" s="14">
        <f t="shared" si="4"/>
        <v>115400</v>
      </c>
      <c r="T89" s="13">
        <f t="shared" si="5"/>
        <v>31100</v>
      </c>
      <c r="U89" s="2">
        <f t="shared" si="6"/>
        <v>84300</v>
      </c>
    </row>
    <row r="90" spans="1:22" ht="15" customHeight="1" x14ac:dyDescent="0.2">
      <c r="A90" s="35" t="s">
        <v>137</v>
      </c>
      <c r="B90" s="36">
        <v>85</v>
      </c>
      <c r="C90" s="22" t="s">
        <v>20</v>
      </c>
      <c r="D90" s="48" t="s">
        <v>232</v>
      </c>
      <c r="E90" s="47" t="str">
        <f t="shared" si="7"/>
        <v>〇</v>
      </c>
      <c r="F90" s="26">
        <v>144</v>
      </c>
      <c r="G90" s="40">
        <v>16700</v>
      </c>
      <c r="H90" s="40">
        <v>17900</v>
      </c>
      <c r="I90" s="40">
        <v>23900</v>
      </c>
      <c r="J90" s="40">
        <v>23900</v>
      </c>
      <c r="K90" s="40">
        <v>23200</v>
      </c>
      <c r="L90" s="40">
        <v>23600</v>
      </c>
      <c r="M90" s="40">
        <v>23600</v>
      </c>
      <c r="N90" s="40">
        <v>18000</v>
      </c>
      <c r="O90" s="40">
        <v>19500</v>
      </c>
      <c r="P90" s="40">
        <v>19700</v>
      </c>
      <c r="Q90" s="40">
        <v>19800</v>
      </c>
      <c r="R90" s="8">
        <v>19000</v>
      </c>
      <c r="S90" s="14">
        <f t="shared" si="4"/>
        <v>248800</v>
      </c>
      <c r="T90" s="13">
        <f t="shared" si="5"/>
        <v>70700</v>
      </c>
      <c r="U90" s="2">
        <f t="shared" si="6"/>
        <v>178100</v>
      </c>
    </row>
    <row r="91" spans="1:22" ht="15" customHeight="1" x14ac:dyDescent="0.2">
      <c r="A91" s="35" t="s">
        <v>137</v>
      </c>
      <c r="B91" s="36">
        <v>86</v>
      </c>
      <c r="C91" s="21" t="s">
        <v>142</v>
      </c>
      <c r="D91" s="48" t="s">
        <v>233</v>
      </c>
      <c r="E91" s="47" t="str">
        <f t="shared" si="7"/>
        <v>〇</v>
      </c>
      <c r="F91" s="25">
        <v>24</v>
      </c>
      <c r="G91" s="3">
        <v>1500</v>
      </c>
      <c r="H91" s="3">
        <v>1500</v>
      </c>
      <c r="I91" s="3">
        <v>1500</v>
      </c>
      <c r="J91" s="3">
        <v>1700</v>
      </c>
      <c r="K91" s="3">
        <v>1500</v>
      </c>
      <c r="L91" s="3">
        <v>1800</v>
      </c>
      <c r="M91" s="3">
        <v>1200</v>
      </c>
      <c r="N91" s="3">
        <v>1300</v>
      </c>
      <c r="O91" s="3">
        <v>1400</v>
      </c>
      <c r="P91" s="3">
        <v>1300</v>
      </c>
      <c r="Q91" s="3">
        <v>1200</v>
      </c>
      <c r="R91" s="3">
        <v>1300</v>
      </c>
      <c r="S91" s="14">
        <f>SUM(G91:R91)</f>
        <v>17200</v>
      </c>
      <c r="T91" s="13">
        <f>J91+K91+L91</f>
        <v>5000</v>
      </c>
      <c r="U91" s="2">
        <f>S91-T91</f>
        <v>12200</v>
      </c>
    </row>
    <row r="92" spans="1:22" ht="15" customHeight="1" x14ac:dyDescent="0.2">
      <c r="A92" s="35" t="s">
        <v>137</v>
      </c>
      <c r="B92" s="36">
        <v>87</v>
      </c>
      <c r="C92" s="21" t="s">
        <v>143</v>
      </c>
      <c r="D92" s="48" t="s">
        <v>234</v>
      </c>
      <c r="E92" s="47" t="str">
        <f t="shared" si="7"/>
        <v>〇</v>
      </c>
      <c r="F92" s="25">
        <v>21</v>
      </c>
      <c r="G92" s="3">
        <v>1200</v>
      </c>
      <c r="H92" s="3">
        <v>1200</v>
      </c>
      <c r="I92" s="3">
        <v>1100</v>
      </c>
      <c r="J92" s="3">
        <v>1300</v>
      </c>
      <c r="K92" s="3">
        <v>1300</v>
      </c>
      <c r="L92" s="3">
        <v>900</v>
      </c>
      <c r="M92" s="3">
        <v>1000</v>
      </c>
      <c r="N92" s="3">
        <v>1000</v>
      </c>
      <c r="O92" s="3">
        <v>1000</v>
      </c>
      <c r="P92" s="3">
        <v>1000</v>
      </c>
      <c r="Q92" s="3">
        <v>1100</v>
      </c>
      <c r="R92" s="3">
        <v>1000</v>
      </c>
      <c r="S92" s="14">
        <f>SUM(G92:R92)</f>
        <v>13100</v>
      </c>
      <c r="T92" s="13">
        <f>J92+K92+L92</f>
        <v>3500</v>
      </c>
      <c r="U92" s="2">
        <f>S92-T92</f>
        <v>9600</v>
      </c>
    </row>
    <row r="93" spans="1:22" ht="15" customHeight="1" x14ac:dyDescent="0.2">
      <c r="A93" s="35" t="s">
        <v>137</v>
      </c>
      <c r="B93" s="36">
        <v>88</v>
      </c>
      <c r="C93" s="21" t="s">
        <v>144</v>
      </c>
      <c r="D93" s="48" t="s">
        <v>235</v>
      </c>
      <c r="E93" s="47" t="str">
        <f t="shared" si="7"/>
        <v>〇</v>
      </c>
      <c r="F93" s="25">
        <v>19</v>
      </c>
      <c r="G93" s="3">
        <v>2900</v>
      </c>
      <c r="H93" s="3">
        <v>2900</v>
      </c>
      <c r="I93" s="3">
        <v>2700</v>
      </c>
      <c r="J93" s="3">
        <v>2700</v>
      </c>
      <c r="K93" s="3">
        <v>2700</v>
      </c>
      <c r="L93" s="3">
        <v>2600</v>
      </c>
      <c r="M93" s="3">
        <v>2900</v>
      </c>
      <c r="N93" s="3">
        <v>2700</v>
      </c>
      <c r="O93" s="3">
        <v>2800</v>
      </c>
      <c r="P93" s="3">
        <v>2600</v>
      </c>
      <c r="Q93" s="3">
        <v>2400</v>
      </c>
      <c r="R93" s="3">
        <v>2900</v>
      </c>
      <c r="S93" s="14">
        <f>SUM(G93:R93)</f>
        <v>32800</v>
      </c>
      <c r="T93" s="13">
        <f>J93+K93+L93</f>
        <v>8000</v>
      </c>
      <c r="U93" s="2">
        <f>S93-T93</f>
        <v>24800</v>
      </c>
    </row>
    <row r="94" spans="1:22" ht="15" customHeight="1" x14ac:dyDescent="0.2">
      <c r="A94" s="35" t="s">
        <v>137</v>
      </c>
      <c r="B94" s="36">
        <v>89</v>
      </c>
      <c r="C94" s="21" t="s">
        <v>145</v>
      </c>
      <c r="D94" s="48" t="s">
        <v>236</v>
      </c>
      <c r="E94" s="47" t="str">
        <f t="shared" si="7"/>
        <v>〇</v>
      </c>
      <c r="F94" s="25">
        <v>19</v>
      </c>
      <c r="G94" s="3">
        <v>2800</v>
      </c>
      <c r="H94" s="3">
        <v>2800</v>
      </c>
      <c r="I94" s="3">
        <v>2900</v>
      </c>
      <c r="J94" s="3">
        <v>3000</v>
      </c>
      <c r="K94" s="3">
        <v>3000</v>
      </c>
      <c r="L94" s="3">
        <v>3000</v>
      </c>
      <c r="M94" s="3">
        <v>2900</v>
      </c>
      <c r="N94" s="3">
        <v>2800</v>
      </c>
      <c r="O94" s="3">
        <v>3100</v>
      </c>
      <c r="P94" s="3">
        <v>3000</v>
      </c>
      <c r="Q94" s="3">
        <v>2600</v>
      </c>
      <c r="R94" s="3">
        <v>3000</v>
      </c>
      <c r="S94" s="14">
        <f>SUM(G94:R94)</f>
        <v>34900</v>
      </c>
      <c r="T94" s="13">
        <f>J94+K94+L94</f>
        <v>9000</v>
      </c>
      <c r="U94" s="2">
        <f>S94-T94</f>
        <v>25900</v>
      </c>
    </row>
    <row r="95" spans="1:22" ht="15" customHeight="1" x14ac:dyDescent="0.2">
      <c r="A95" s="35" t="s">
        <v>138</v>
      </c>
      <c r="B95" s="20">
        <v>1</v>
      </c>
      <c r="C95" s="23" t="s">
        <v>93</v>
      </c>
      <c r="D95" s="48" t="s">
        <v>237</v>
      </c>
      <c r="E95" s="47" t="str">
        <f t="shared" si="7"/>
        <v>〇</v>
      </c>
      <c r="F95" s="27">
        <v>155</v>
      </c>
      <c r="G95" s="3">
        <v>25200</v>
      </c>
      <c r="H95" s="3">
        <v>21000</v>
      </c>
      <c r="I95" s="3">
        <v>25100</v>
      </c>
      <c r="J95" s="3">
        <v>28700</v>
      </c>
      <c r="K95" s="3">
        <v>26400</v>
      </c>
      <c r="L95" s="3">
        <v>28000</v>
      </c>
      <c r="M95" s="3">
        <v>26900</v>
      </c>
      <c r="N95" s="3">
        <v>22500</v>
      </c>
      <c r="O95" s="3">
        <v>27500</v>
      </c>
      <c r="P95" s="3">
        <v>28100</v>
      </c>
      <c r="Q95" s="3">
        <v>28900</v>
      </c>
      <c r="R95" s="8">
        <v>27800</v>
      </c>
      <c r="S95" s="14">
        <f t="shared" si="4"/>
        <v>316100</v>
      </c>
      <c r="T95" s="13">
        <f t="shared" si="5"/>
        <v>83100</v>
      </c>
      <c r="U95" s="2">
        <f t="shared" si="6"/>
        <v>233000</v>
      </c>
      <c r="V95" s="39" t="s">
        <v>140</v>
      </c>
    </row>
    <row r="96" spans="1:22" ht="15" customHeight="1" x14ac:dyDescent="0.2">
      <c r="A96" s="35" t="s">
        <v>138</v>
      </c>
      <c r="B96" s="33">
        <v>2</v>
      </c>
      <c r="C96" s="23" t="s">
        <v>61</v>
      </c>
      <c r="D96" s="48" t="s">
        <v>238</v>
      </c>
      <c r="E96" s="47" t="str">
        <f t="shared" si="7"/>
        <v>〇</v>
      </c>
      <c r="F96" s="27">
        <v>136</v>
      </c>
      <c r="G96" s="3">
        <v>16000</v>
      </c>
      <c r="H96" s="3">
        <v>14300</v>
      </c>
      <c r="I96" s="3">
        <v>20000</v>
      </c>
      <c r="J96" s="3">
        <v>21700</v>
      </c>
      <c r="K96" s="3">
        <v>21100</v>
      </c>
      <c r="L96" s="3">
        <v>22900</v>
      </c>
      <c r="M96" s="3">
        <v>22800</v>
      </c>
      <c r="N96" s="3">
        <v>15200</v>
      </c>
      <c r="O96" s="3">
        <v>16900</v>
      </c>
      <c r="P96" s="3">
        <v>18000</v>
      </c>
      <c r="Q96" s="3">
        <v>19300</v>
      </c>
      <c r="R96" s="8">
        <v>18200</v>
      </c>
      <c r="S96" s="14">
        <f t="shared" si="4"/>
        <v>226400</v>
      </c>
      <c r="T96" s="13">
        <f t="shared" si="5"/>
        <v>65700</v>
      </c>
      <c r="U96" s="2">
        <f t="shared" si="6"/>
        <v>160700</v>
      </c>
    </row>
    <row r="97" spans="1:21" ht="15" customHeight="1" x14ac:dyDescent="0.2">
      <c r="A97" s="35" t="s">
        <v>138</v>
      </c>
      <c r="B97" s="20">
        <v>3</v>
      </c>
      <c r="C97" s="23" t="s">
        <v>67</v>
      </c>
      <c r="D97" s="48" t="s">
        <v>239</v>
      </c>
      <c r="E97" s="47" t="str">
        <f t="shared" si="7"/>
        <v>〇</v>
      </c>
      <c r="F97" s="27">
        <v>113</v>
      </c>
      <c r="G97" s="3">
        <v>11600</v>
      </c>
      <c r="H97" s="3">
        <v>13500</v>
      </c>
      <c r="I97" s="3">
        <v>19400</v>
      </c>
      <c r="J97" s="3">
        <v>19400</v>
      </c>
      <c r="K97" s="3">
        <v>17800</v>
      </c>
      <c r="L97" s="3">
        <v>18100</v>
      </c>
      <c r="M97" s="3">
        <v>18600</v>
      </c>
      <c r="N97" s="3">
        <v>14100</v>
      </c>
      <c r="O97" s="3">
        <v>13000</v>
      </c>
      <c r="P97" s="3">
        <v>14200</v>
      </c>
      <c r="Q97" s="3">
        <v>15300</v>
      </c>
      <c r="R97" s="8">
        <v>14300</v>
      </c>
      <c r="S97" s="14">
        <f t="shared" si="4"/>
        <v>189300</v>
      </c>
      <c r="T97" s="13">
        <f t="shared" si="5"/>
        <v>55300</v>
      </c>
      <c r="U97" s="2">
        <f t="shared" si="6"/>
        <v>134000</v>
      </c>
    </row>
    <row r="98" spans="1:21" ht="15" customHeight="1" x14ac:dyDescent="0.2">
      <c r="A98" s="35" t="s">
        <v>138</v>
      </c>
      <c r="B98" s="20">
        <v>4</v>
      </c>
      <c r="C98" s="23" t="s">
        <v>66</v>
      </c>
      <c r="D98" s="48" t="s">
        <v>240</v>
      </c>
      <c r="E98" s="47" t="str">
        <f t="shared" si="7"/>
        <v>〇</v>
      </c>
      <c r="F98" s="27">
        <v>146</v>
      </c>
      <c r="G98" s="3">
        <v>14800</v>
      </c>
      <c r="H98" s="3">
        <v>17900</v>
      </c>
      <c r="I98" s="3">
        <v>21900</v>
      </c>
      <c r="J98" s="3">
        <v>24400</v>
      </c>
      <c r="K98" s="3">
        <v>21400</v>
      </c>
      <c r="L98" s="3">
        <v>26100</v>
      </c>
      <c r="M98" s="3">
        <v>24600</v>
      </c>
      <c r="N98" s="3">
        <v>17500</v>
      </c>
      <c r="O98" s="3">
        <v>20000</v>
      </c>
      <c r="P98" s="3">
        <v>19900</v>
      </c>
      <c r="Q98" s="3">
        <v>19500</v>
      </c>
      <c r="R98" s="8">
        <v>18300</v>
      </c>
      <c r="S98" s="14">
        <f t="shared" si="4"/>
        <v>246300</v>
      </c>
      <c r="T98" s="13">
        <f t="shared" si="5"/>
        <v>71900</v>
      </c>
      <c r="U98" s="2">
        <f t="shared" si="6"/>
        <v>174400</v>
      </c>
    </row>
    <row r="99" spans="1:21" ht="15" customHeight="1" x14ac:dyDescent="0.2">
      <c r="A99" s="35" t="s">
        <v>138</v>
      </c>
      <c r="B99" s="33">
        <v>5</v>
      </c>
      <c r="C99" s="23" t="s">
        <v>65</v>
      </c>
      <c r="D99" s="48" t="s">
        <v>241</v>
      </c>
      <c r="E99" s="47" t="str">
        <f t="shared" si="7"/>
        <v>〇</v>
      </c>
      <c r="F99" s="27">
        <v>154</v>
      </c>
      <c r="G99" s="3">
        <v>18700</v>
      </c>
      <c r="H99" s="3">
        <v>17900</v>
      </c>
      <c r="I99" s="3">
        <v>25100</v>
      </c>
      <c r="J99" s="3">
        <v>29400</v>
      </c>
      <c r="K99" s="3">
        <v>26400</v>
      </c>
      <c r="L99" s="3">
        <v>30700</v>
      </c>
      <c r="M99" s="3">
        <v>28100</v>
      </c>
      <c r="N99" s="3">
        <v>18800</v>
      </c>
      <c r="O99" s="3">
        <v>21100</v>
      </c>
      <c r="P99" s="3">
        <v>22600</v>
      </c>
      <c r="Q99" s="3">
        <v>23000</v>
      </c>
      <c r="R99" s="8">
        <v>22900</v>
      </c>
      <c r="S99" s="14">
        <f t="shared" si="4"/>
        <v>284700</v>
      </c>
      <c r="T99" s="13">
        <f t="shared" si="5"/>
        <v>86500</v>
      </c>
      <c r="U99" s="2">
        <f t="shared" si="6"/>
        <v>198200</v>
      </c>
    </row>
    <row r="100" spans="1:21" ht="15" customHeight="1" x14ac:dyDescent="0.2">
      <c r="A100" s="35" t="s">
        <v>138</v>
      </c>
      <c r="B100" s="20">
        <v>6</v>
      </c>
      <c r="C100" s="23" t="s">
        <v>76</v>
      </c>
      <c r="D100" s="48" t="s">
        <v>242</v>
      </c>
      <c r="E100" s="47" t="str">
        <f t="shared" si="7"/>
        <v>〇</v>
      </c>
      <c r="F100" s="27">
        <v>103</v>
      </c>
      <c r="G100" s="3">
        <v>12100</v>
      </c>
      <c r="H100" s="3">
        <v>12400</v>
      </c>
      <c r="I100" s="3">
        <v>16700</v>
      </c>
      <c r="J100" s="3">
        <v>18200</v>
      </c>
      <c r="K100" s="3">
        <v>15700</v>
      </c>
      <c r="L100" s="3">
        <v>21300</v>
      </c>
      <c r="M100" s="3">
        <v>18800</v>
      </c>
      <c r="N100" s="3">
        <v>14300</v>
      </c>
      <c r="O100" s="3">
        <v>14800</v>
      </c>
      <c r="P100" s="3">
        <v>15800</v>
      </c>
      <c r="Q100" s="3">
        <v>17100</v>
      </c>
      <c r="R100" s="8">
        <v>16000</v>
      </c>
      <c r="S100" s="14">
        <f t="shared" si="4"/>
        <v>193200</v>
      </c>
      <c r="T100" s="13">
        <f t="shared" si="5"/>
        <v>55200</v>
      </c>
      <c r="U100" s="2">
        <f t="shared" si="6"/>
        <v>138000</v>
      </c>
    </row>
    <row r="101" spans="1:21" ht="15" customHeight="1" x14ac:dyDescent="0.2">
      <c r="A101" s="35" t="s">
        <v>138</v>
      </c>
      <c r="B101" s="20">
        <v>7</v>
      </c>
      <c r="C101" s="23" t="s">
        <v>118</v>
      </c>
      <c r="D101" s="48" t="s">
        <v>243</v>
      </c>
      <c r="E101" s="47" t="str">
        <f t="shared" si="7"/>
        <v>〇</v>
      </c>
      <c r="F101" s="27">
        <v>156</v>
      </c>
      <c r="G101" s="3">
        <v>20700</v>
      </c>
      <c r="H101" s="3">
        <v>19900</v>
      </c>
      <c r="I101" s="3">
        <v>24800</v>
      </c>
      <c r="J101" s="3">
        <v>29000</v>
      </c>
      <c r="K101" s="3">
        <v>24500</v>
      </c>
      <c r="L101" s="3">
        <v>31300</v>
      </c>
      <c r="M101" s="3">
        <v>26900</v>
      </c>
      <c r="N101" s="3">
        <v>23300</v>
      </c>
      <c r="O101" s="3">
        <v>24900</v>
      </c>
      <c r="P101" s="3">
        <v>27400</v>
      </c>
      <c r="Q101" s="3">
        <v>27200</v>
      </c>
      <c r="R101" s="8">
        <v>24400</v>
      </c>
      <c r="S101" s="14">
        <f t="shared" si="4"/>
        <v>304300</v>
      </c>
      <c r="T101" s="13">
        <f t="shared" si="5"/>
        <v>84800</v>
      </c>
      <c r="U101" s="2">
        <f t="shared" si="6"/>
        <v>219500</v>
      </c>
    </row>
    <row r="102" spans="1:21" ht="15" customHeight="1" x14ac:dyDescent="0.2">
      <c r="A102" s="35" t="s">
        <v>138</v>
      </c>
      <c r="B102" s="33">
        <v>8</v>
      </c>
      <c r="C102" s="23" t="s">
        <v>119</v>
      </c>
      <c r="D102" s="48" t="s">
        <v>244</v>
      </c>
      <c r="E102" s="47" t="str">
        <f t="shared" si="7"/>
        <v>〇</v>
      </c>
      <c r="F102" s="27">
        <v>84</v>
      </c>
      <c r="G102" s="3">
        <v>14200</v>
      </c>
      <c r="H102" s="3">
        <v>12200</v>
      </c>
      <c r="I102" s="3">
        <v>17000</v>
      </c>
      <c r="J102" s="3">
        <v>18900</v>
      </c>
      <c r="K102" s="3">
        <v>17700</v>
      </c>
      <c r="L102" s="3">
        <v>18800</v>
      </c>
      <c r="M102" s="3">
        <v>18100</v>
      </c>
      <c r="N102" s="3">
        <v>13100</v>
      </c>
      <c r="O102" s="3">
        <v>16000</v>
      </c>
      <c r="P102" s="3">
        <v>16800</v>
      </c>
      <c r="Q102" s="3">
        <v>17000</v>
      </c>
      <c r="R102" s="8">
        <v>15500</v>
      </c>
      <c r="S102" s="14">
        <f t="shared" si="4"/>
        <v>195300</v>
      </c>
      <c r="T102" s="13">
        <f t="shared" si="5"/>
        <v>55400</v>
      </c>
      <c r="U102" s="2">
        <f t="shared" si="6"/>
        <v>139900</v>
      </c>
    </row>
    <row r="103" spans="1:21" ht="15" customHeight="1" x14ac:dyDescent="0.2">
      <c r="A103" s="35" t="s">
        <v>138</v>
      </c>
      <c r="B103" s="20">
        <v>9</v>
      </c>
      <c r="C103" s="23" t="s">
        <v>82</v>
      </c>
      <c r="D103" s="48" t="s">
        <v>245</v>
      </c>
      <c r="E103" s="47" t="str">
        <f t="shared" si="7"/>
        <v>〇</v>
      </c>
      <c r="F103" s="27">
        <v>83</v>
      </c>
      <c r="G103" s="3">
        <v>10600</v>
      </c>
      <c r="H103" s="3">
        <v>10200</v>
      </c>
      <c r="I103" s="3">
        <v>12900</v>
      </c>
      <c r="J103" s="3">
        <v>13700</v>
      </c>
      <c r="K103" s="3">
        <v>12700</v>
      </c>
      <c r="L103" s="3">
        <v>15100</v>
      </c>
      <c r="M103" s="3">
        <v>14000</v>
      </c>
      <c r="N103" s="3">
        <v>11600</v>
      </c>
      <c r="O103" s="3">
        <v>11900</v>
      </c>
      <c r="P103" s="3">
        <v>11900</v>
      </c>
      <c r="Q103" s="3">
        <v>12600</v>
      </c>
      <c r="R103" s="8">
        <v>12100</v>
      </c>
      <c r="S103" s="14">
        <f t="shared" si="4"/>
        <v>149300</v>
      </c>
      <c r="T103" s="13">
        <f t="shared" si="5"/>
        <v>41500</v>
      </c>
      <c r="U103" s="2">
        <f t="shared" si="6"/>
        <v>107800</v>
      </c>
    </row>
    <row r="104" spans="1:21" ht="15" customHeight="1" x14ac:dyDescent="0.2">
      <c r="A104" s="35" t="s">
        <v>138</v>
      </c>
      <c r="B104" s="20">
        <v>10</v>
      </c>
      <c r="C104" s="23" t="s">
        <v>78</v>
      </c>
      <c r="D104" s="48" t="s">
        <v>246</v>
      </c>
      <c r="E104" s="47" t="str">
        <f t="shared" si="7"/>
        <v>〇</v>
      </c>
      <c r="F104" s="27">
        <v>83</v>
      </c>
      <c r="G104" s="3">
        <v>9900</v>
      </c>
      <c r="H104" s="3">
        <v>9300</v>
      </c>
      <c r="I104" s="3">
        <v>11900</v>
      </c>
      <c r="J104" s="3">
        <v>12500</v>
      </c>
      <c r="K104" s="3">
        <v>12100</v>
      </c>
      <c r="L104" s="3">
        <v>13100</v>
      </c>
      <c r="M104" s="3">
        <v>12000</v>
      </c>
      <c r="N104" s="3">
        <v>9000</v>
      </c>
      <c r="O104" s="3">
        <v>10200</v>
      </c>
      <c r="P104" s="3">
        <v>11400</v>
      </c>
      <c r="Q104" s="3">
        <v>11000</v>
      </c>
      <c r="R104" s="8">
        <v>10800</v>
      </c>
      <c r="S104" s="14">
        <f t="shared" si="4"/>
        <v>133200</v>
      </c>
      <c r="T104" s="13">
        <f t="shared" si="5"/>
        <v>37700</v>
      </c>
      <c r="U104" s="2">
        <f t="shared" si="6"/>
        <v>95500</v>
      </c>
    </row>
    <row r="105" spans="1:21" ht="15" customHeight="1" x14ac:dyDescent="0.2">
      <c r="A105" s="35" t="s">
        <v>138</v>
      </c>
      <c r="B105" s="33">
        <v>11</v>
      </c>
      <c r="C105" s="23" t="s">
        <v>117</v>
      </c>
      <c r="D105" s="48" t="s">
        <v>247</v>
      </c>
      <c r="E105" s="47" t="str">
        <f t="shared" si="7"/>
        <v>〇</v>
      </c>
      <c r="F105" s="27">
        <v>110</v>
      </c>
      <c r="G105" s="3">
        <v>10200</v>
      </c>
      <c r="H105" s="3">
        <v>11700</v>
      </c>
      <c r="I105" s="3">
        <v>15800</v>
      </c>
      <c r="J105" s="3">
        <v>15900</v>
      </c>
      <c r="K105" s="3">
        <v>15300</v>
      </c>
      <c r="L105" s="3">
        <v>17300</v>
      </c>
      <c r="M105" s="3">
        <v>16000</v>
      </c>
      <c r="N105" s="3">
        <v>11600</v>
      </c>
      <c r="O105" s="3">
        <v>13300</v>
      </c>
      <c r="P105" s="3">
        <v>14800</v>
      </c>
      <c r="Q105" s="3">
        <v>15700</v>
      </c>
      <c r="R105" s="8">
        <v>12200</v>
      </c>
      <c r="S105" s="14">
        <f t="shared" si="4"/>
        <v>169800</v>
      </c>
      <c r="T105" s="13">
        <f t="shared" si="5"/>
        <v>48500</v>
      </c>
      <c r="U105" s="2">
        <f t="shared" si="6"/>
        <v>121300</v>
      </c>
    </row>
    <row r="106" spans="1:21" ht="15" customHeight="1" x14ac:dyDescent="0.2">
      <c r="A106" s="35" t="s">
        <v>138</v>
      </c>
      <c r="B106" s="20">
        <v>12</v>
      </c>
      <c r="C106" s="23" t="s">
        <v>69</v>
      </c>
      <c r="D106" s="48" t="s">
        <v>248</v>
      </c>
      <c r="E106" s="47" t="str">
        <f t="shared" si="7"/>
        <v>〇</v>
      </c>
      <c r="F106" s="27">
        <v>112</v>
      </c>
      <c r="G106" s="3">
        <v>12300</v>
      </c>
      <c r="H106" s="3">
        <v>12800</v>
      </c>
      <c r="I106" s="3">
        <v>17200</v>
      </c>
      <c r="J106" s="3">
        <v>17900</v>
      </c>
      <c r="K106" s="3">
        <v>16000</v>
      </c>
      <c r="L106" s="3">
        <v>20200</v>
      </c>
      <c r="M106" s="3">
        <v>18200</v>
      </c>
      <c r="N106" s="3">
        <v>15800</v>
      </c>
      <c r="O106" s="3">
        <v>15500</v>
      </c>
      <c r="P106" s="3">
        <v>15900</v>
      </c>
      <c r="Q106" s="3">
        <v>16600</v>
      </c>
      <c r="R106" s="8">
        <v>15400</v>
      </c>
      <c r="S106" s="14">
        <f t="shared" si="4"/>
        <v>193800</v>
      </c>
      <c r="T106" s="13">
        <f t="shared" si="5"/>
        <v>54100</v>
      </c>
      <c r="U106" s="2">
        <f t="shared" si="6"/>
        <v>139700</v>
      </c>
    </row>
    <row r="107" spans="1:21" ht="15" customHeight="1" x14ac:dyDescent="0.2">
      <c r="A107" s="35" t="s">
        <v>138</v>
      </c>
      <c r="B107" s="36">
        <v>13</v>
      </c>
      <c r="C107" s="23" t="s">
        <v>77</v>
      </c>
      <c r="D107" s="48" t="s">
        <v>249</v>
      </c>
      <c r="E107" s="47" t="str">
        <f t="shared" si="7"/>
        <v>〇</v>
      </c>
      <c r="F107" s="27">
        <v>94</v>
      </c>
      <c r="G107" s="3">
        <v>9900</v>
      </c>
      <c r="H107" s="3">
        <v>10600</v>
      </c>
      <c r="I107" s="3">
        <v>15600</v>
      </c>
      <c r="J107" s="3">
        <v>16100</v>
      </c>
      <c r="K107" s="3">
        <v>13700</v>
      </c>
      <c r="L107" s="3">
        <v>18300</v>
      </c>
      <c r="M107" s="3">
        <v>16000</v>
      </c>
      <c r="N107" s="3">
        <v>11200</v>
      </c>
      <c r="O107" s="3">
        <v>11800</v>
      </c>
      <c r="P107" s="3">
        <v>12900</v>
      </c>
      <c r="Q107" s="3">
        <v>13600</v>
      </c>
      <c r="R107" s="8">
        <v>12300</v>
      </c>
      <c r="S107" s="14">
        <f t="shared" si="4"/>
        <v>162000</v>
      </c>
      <c r="T107" s="13">
        <f t="shared" si="5"/>
        <v>48100</v>
      </c>
      <c r="U107" s="2">
        <f t="shared" si="6"/>
        <v>113900</v>
      </c>
    </row>
    <row r="108" spans="1:21" ht="15" customHeight="1" x14ac:dyDescent="0.2">
      <c r="A108" s="35" t="s">
        <v>138</v>
      </c>
      <c r="B108" s="20">
        <v>14</v>
      </c>
      <c r="C108" s="23" t="s">
        <v>121</v>
      </c>
      <c r="D108" s="48" t="s">
        <v>250</v>
      </c>
      <c r="E108" s="47" t="str">
        <f t="shared" si="7"/>
        <v>〇</v>
      </c>
      <c r="F108" s="27">
        <v>58</v>
      </c>
      <c r="G108" s="3">
        <v>12600</v>
      </c>
      <c r="H108" s="3">
        <v>15300</v>
      </c>
      <c r="I108" s="3">
        <v>16900</v>
      </c>
      <c r="J108" s="3">
        <v>18000</v>
      </c>
      <c r="K108" s="3">
        <v>13700</v>
      </c>
      <c r="L108" s="3">
        <v>21600</v>
      </c>
      <c r="M108" s="3">
        <v>9900</v>
      </c>
      <c r="N108" s="3">
        <v>9300</v>
      </c>
      <c r="O108" s="3">
        <v>11200</v>
      </c>
      <c r="P108" s="3">
        <v>11900</v>
      </c>
      <c r="Q108" s="3">
        <v>12200</v>
      </c>
      <c r="R108" s="8">
        <v>11300</v>
      </c>
      <c r="S108" s="14">
        <f t="shared" si="4"/>
        <v>163900</v>
      </c>
      <c r="T108" s="13">
        <f t="shared" si="5"/>
        <v>53300</v>
      </c>
      <c r="U108" s="2">
        <f t="shared" si="6"/>
        <v>110600</v>
      </c>
    </row>
    <row r="109" spans="1:21" ht="15" customHeight="1" x14ac:dyDescent="0.2">
      <c r="A109" s="35" t="s">
        <v>138</v>
      </c>
      <c r="B109" s="20">
        <v>15</v>
      </c>
      <c r="C109" s="23" t="s">
        <v>120</v>
      </c>
      <c r="D109" s="48" t="s">
        <v>251</v>
      </c>
      <c r="E109" s="47" t="str">
        <f t="shared" si="7"/>
        <v>〇</v>
      </c>
      <c r="F109" s="27">
        <v>79</v>
      </c>
      <c r="G109" s="3">
        <v>12300</v>
      </c>
      <c r="H109" s="3">
        <v>13900</v>
      </c>
      <c r="I109" s="3">
        <v>18100</v>
      </c>
      <c r="J109" s="3">
        <v>19400</v>
      </c>
      <c r="K109" s="3">
        <v>12800</v>
      </c>
      <c r="L109" s="3">
        <v>19400</v>
      </c>
      <c r="M109" s="3">
        <v>11100</v>
      </c>
      <c r="N109" s="3">
        <v>6900</v>
      </c>
      <c r="O109" s="3">
        <v>14900</v>
      </c>
      <c r="P109" s="3">
        <v>15900</v>
      </c>
      <c r="Q109" s="3">
        <v>16100</v>
      </c>
      <c r="R109" s="8">
        <v>12800</v>
      </c>
      <c r="S109" s="14">
        <f t="shared" si="4"/>
        <v>173600</v>
      </c>
      <c r="T109" s="13">
        <f t="shared" si="5"/>
        <v>51600</v>
      </c>
      <c r="U109" s="2">
        <f t="shared" si="6"/>
        <v>122000</v>
      </c>
    </row>
    <row r="110" spans="1:21" ht="15" customHeight="1" x14ac:dyDescent="0.2">
      <c r="A110" s="35" t="s">
        <v>138</v>
      </c>
      <c r="B110" s="36">
        <v>16</v>
      </c>
      <c r="C110" s="23" t="s">
        <v>122</v>
      </c>
      <c r="D110" s="48" t="s">
        <v>252</v>
      </c>
      <c r="E110" s="47" t="str">
        <f t="shared" si="7"/>
        <v>〇</v>
      </c>
      <c r="F110" s="27">
        <v>94</v>
      </c>
      <c r="G110" s="3">
        <v>9900</v>
      </c>
      <c r="H110" s="3">
        <v>9600</v>
      </c>
      <c r="I110" s="3">
        <v>16500</v>
      </c>
      <c r="J110" s="3">
        <v>16800</v>
      </c>
      <c r="K110" s="3">
        <v>16200</v>
      </c>
      <c r="L110" s="3">
        <v>15900</v>
      </c>
      <c r="M110" s="3">
        <v>14300</v>
      </c>
      <c r="N110" s="3">
        <v>10900</v>
      </c>
      <c r="O110" s="3">
        <v>14300</v>
      </c>
      <c r="P110" s="3">
        <v>15600</v>
      </c>
      <c r="Q110" s="3">
        <v>15200</v>
      </c>
      <c r="R110" s="8">
        <v>13000</v>
      </c>
      <c r="S110" s="14">
        <f t="shared" si="4"/>
        <v>168200</v>
      </c>
      <c r="T110" s="13">
        <f t="shared" si="5"/>
        <v>48900</v>
      </c>
      <c r="U110" s="2">
        <f t="shared" si="6"/>
        <v>119300</v>
      </c>
    </row>
    <row r="111" spans="1:21" ht="15" customHeight="1" x14ac:dyDescent="0.2">
      <c r="A111" s="35" t="s">
        <v>138</v>
      </c>
      <c r="B111" s="20">
        <v>17</v>
      </c>
      <c r="C111" s="23" t="s">
        <v>79</v>
      </c>
      <c r="D111" s="48" t="s">
        <v>253</v>
      </c>
      <c r="E111" s="47" t="str">
        <f t="shared" si="7"/>
        <v>〇</v>
      </c>
      <c r="F111" s="27">
        <v>104</v>
      </c>
      <c r="G111" s="3">
        <v>13400</v>
      </c>
      <c r="H111" s="3">
        <v>9500</v>
      </c>
      <c r="I111" s="3">
        <v>16200</v>
      </c>
      <c r="J111" s="3">
        <v>19700</v>
      </c>
      <c r="K111" s="3">
        <v>14800</v>
      </c>
      <c r="L111" s="3">
        <v>16800</v>
      </c>
      <c r="M111" s="3">
        <v>16700</v>
      </c>
      <c r="N111" s="3">
        <v>10400</v>
      </c>
      <c r="O111" s="3">
        <v>10800</v>
      </c>
      <c r="P111" s="3">
        <v>11400</v>
      </c>
      <c r="Q111" s="3">
        <v>11600</v>
      </c>
      <c r="R111" s="8">
        <v>10800</v>
      </c>
      <c r="S111" s="14">
        <f t="shared" si="4"/>
        <v>162100</v>
      </c>
      <c r="T111" s="13">
        <f t="shared" si="5"/>
        <v>51300</v>
      </c>
      <c r="U111" s="2">
        <f t="shared" si="6"/>
        <v>110800</v>
      </c>
    </row>
    <row r="112" spans="1:21" ht="15" customHeight="1" x14ac:dyDescent="0.2">
      <c r="A112" s="35" t="s">
        <v>138</v>
      </c>
      <c r="B112" s="36">
        <v>18</v>
      </c>
      <c r="C112" s="23" t="s">
        <v>73</v>
      </c>
      <c r="D112" s="48" t="s">
        <v>254</v>
      </c>
      <c r="E112" s="47" t="str">
        <f t="shared" si="7"/>
        <v>〇</v>
      </c>
      <c r="F112" s="27">
        <v>133</v>
      </c>
      <c r="G112" s="3">
        <v>17800</v>
      </c>
      <c r="H112" s="3">
        <v>13600</v>
      </c>
      <c r="I112" s="3">
        <v>19900</v>
      </c>
      <c r="J112" s="3">
        <v>21900</v>
      </c>
      <c r="K112" s="3">
        <v>21300</v>
      </c>
      <c r="L112" s="3">
        <v>21400</v>
      </c>
      <c r="M112" s="3">
        <v>20200</v>
      </c>
      <c r="N112" s="3">
        <v>16300</v>
      </c>
      <c r="O112" s="3">
        <v>15600</v>
      </c>
      <c r="P112" s="3">
        <v>15000</v>
      </c>
      <c r="Q112" s="3">
        <v>16800</v>
      </c>
      <c r="R112" s="8">
        <v>16900</v>
      </c>
      <c r="S112" s="14">
        <f t="shared" si="4"/>
        <v>216700</v>
      </c>
      <c r="T112" s="13">
        <f t="shared" si="5"/>
        <v>64600</v>
      </c>
      <c r="U112" s="2">
        <f t="shared" si="6"/>
        <v>152100</v>
      </c>
    </row>
    <row r="113" spans="1:21" ht="15" customHeight="1" x14ac:dyDescent="0.2">
      <c r="A113" s="35" t="s">
        <v>138</v>
      </c>
      <c r="B113" s="20">
        <v>19</v>
      </c>
      <c r="C113" s="23" t="s">
        <v>72</v>
      </c>
      <c r="D113" s="48" t="s">
        <v>255</v>
      </c>
      <c r="E113" s="47" t="str">
        <f t="shared" si="7"/>
        <v>〇</v>
      </c>
      <c r="F113" s="27">
        <v>136</v>
      </c>
      <c r="G113" s="3">
        <v>13900</v>
      </c>
      <c r="H113" s="3">
        <v>16400</v>
      </c>
      <c r="I113" s="3">
        <v>21800</v>
      </c>
      <c r="J113" s="3">
        <v>21800</v>
      </c>
      <c r="K113" s="3">
        <v>21100</v>
      </c>
      <c r="L113" s="3">
        <v>22500</v>
      </c>
      <c r="M113" s="3">
        <v>22300</v>
      </c>
      <c r="N113" s="3">
        <v>16600</v>
      </c>
      <c r="O113" s="3">
        <v>17800</v>
      </c>
      <c r="P113" s="3">
        <v>19200</v>
      </c>
      <c r="Q113" s="3">
        <v>19600</v>
      </c>
      <c r="R113" s="8">
        <v>19300</v>
      </c>
      <c r="S113" s="14">
        <f t="shared" si="4"/>
        <v>232300</v>
      </c>
      <c r="T113" s="13">
        <f t="shared" si="5"/>
        <v>65400</v>
      </c>
      <c r="U113" s="2">
        <f t="shared" si="6"/>
        <v>166900</v>
      </c>
    </row>
    <row r="114" spans="1:21" ht="15" customHeight="1" x14ac:dyDescent="0.2">
      <c r="A114" s="35" t="s">
        <v>138</v>
      </c>
      <c r="B114" s="20">
        <v>20</v>
      </c>
      <c r="C114" s="23" t="s">
        <v>62</v>
      </c>
      <c r="D114" s="48" t="s">
        <v>256</v>
      </c>
      <c r="E114" s="47" t="str">
        <f t="shared" si="7"/>
        <v>〇</v>
      </c>
      <c r="F114" s="27">
        <v>113</v>
      </c>
      <c r="G114" s="3">
        <v>12400</v>
      </c>
      <c r="H114" s="3">
        <v>14400</v>
      </c>
      <c r="I114" s="3">
        <v>21600</v>
      </c>
      <c r="J114" s="3">
        <v>22900</v>
      </c>
      <c r="K114" s="3">
        <v>17500</v>
      </c>
      <c r="L114" s="3">
        <v>24300</v>
      </c>
      <c r="M114" s="3">
        <v>14500</v>
      </c>
      <c r="N114" s="3">
        <v>10300</v>
      </c>
      <c r="O114" s="3">
        <v>13900</v>
      </c>
      <c r="P114" s="3">
        <v>14800</v>
      </c>
      <c r="Q114" s="3">
        <v>14800</v>
      </c>
      <c r="R114" s="8">
        <v>11900</v>
      </c>
      <c r="S114" s="14">
        <f t="shared" si="4"/>
        <v>193300</v>
      </c>
      <c r="T114" s="13">
        <f t="shared" si="5"/>
        <v>64700</v>
      </c>
      <c r="U114" s="2">
        <f t="shared" si="6"/>
        <v>128600</v>
      </c>
    </row>
    <row r="115" spans="1:21" ht="15" customHeight="1" x14ac:dyDescent="0.2">
      <c r="A115" s="35" t="s">
        <v>138</v>
      </c>
      <c r="B115" s="36">
        <v>21</v>
      </c>
      <c r="C115" s="23" t="s">
        <v>63</v>
      </c>
      <c r="D115" s="48" t="s">
        <v>257</v>
      </c>
      <c r="E115" s="47" t="str">
        <f t="shared" si="7"/>
        <v>〇</v>
      </c>
      <c r="F115" s="27">
        <v>85</v>
      </c>
      <c r="G115" s="3">
        <v>15100</v>
      </c>
      <c r="H115" s="3">
        <v>17600</v>
      </c>
      <c r="I115" s="3">
        <v>13000</v>
      </c>
      <c r="J115" s="3">
        <v>15400</v>
      </c>
      <c r="K115" s="3">
        <v>11600</v>
      </c>
      <c r="L115" s="3">
        <v>15700</v>
      </c>
      <c r="M115" s="3">
        <v>8100</v>
      </c>
      <c r="N115" s="3">
        <v>6400</v>
      </c>
      <c r="O115" s="3">
        <v>7600</v>
      </c>
      <c r="P115" s="3">
        <v>8000</v>
      </c>
      <c r="Q115" s="3">
        <v>8600</v>
      </c>
      <c r="R115" s="8">
        <v>7600</v>
      </c>
      <c r="S115" s="14">
        <f t="shared" si="4"/>
        <v>134700</v>
      </c>
      <c r="T115" s="13">
        <f t="shared" si="5"/>
        <v>42700</v>
      </c>
      <c r="U115" s="2">
        <f t="shared" si="6"/>
        <v>92000</v>
      </c>
    </row>
    <row r="116" spans="1:21" ht="15" customHeight="1" x14ac:dyDescent="0.2">
      <c r="A116" s="35" t="s">
        <v>138</v>
      </c>
      <c r="B116" s="20">
        <v>22</v>
      </c>
      <c r="C116" s="23" t="s">
        <v>60</v>
      </c>
      <c r="D116" s="48" t="s">
        <v>258</v>
      </c>
      <c r="E116" s="47" t="str">
        <f t="shared" si="7"/>
        <v>〇</v>
      </c>
      <c r="F116" s="27">
        <v>106</v>
      </c>
      <c r="G116" s="3">
        <v>11500</v>
      </c>
      <c r="H116" s="3">
        <v>13500</v>
      </c>
      <c r="I116" s="3">
        <v>19300</v>
      </c>
      <c r="J116" s="3">
        <v>19800</v>
      </c>
      <c r="K116" s="3">
        <v>19200</v>
      </c>
      <c r="L116" s="3">
        <v>18500</v>
      </c>
      <c r="M116" s="3">
        <v>18500</v>
      </c>
      <c r="N116" s="3">
        <v>14700</v>
      </c>
      <c r="O116" s="3">
        <v>16100</v>
      </c>
      <c r="P116" s="3">
        <v>14900</v>
      </c>
      <c r="Q116" s="3">
        <v>15400</v>
      </c>
      <c r="R116" s="8">
        <v>15300</v>
      </c>
      <c r="S116" s="14">
        <f t="shared" si="4"/>
        <v>196700</v>
      </c>
      <c r="T116" s="13">
        <f t="shared" si="5"/>
        <v>57500</v>
      </c>
      <c r="U116" s="2">
        <f t="shared" si="6"/>
        <v>139200</v>
      </c>
    </row>
    <row r="117" spans="1:21" ht="15" customHeight="1" x14ac:dyDescent="0.2">
      <c r="A117" s="35" t="s">
        <v>138</v>
      </c>
      <c r="B117" s="36">
        <v>23</v>
      </c>
      <c r="C117" s="23" t="s">
        <v>75</v>
      </c>
      <c r="D117" s="48" t="s">
        <v>259</v>
      </c>
      <c r="E117" s="47" t="str">
        <f t="shared" si="7"/>
        <v>〇</v>
      </c>
      <c r="F117" s="27">
        <v>88</v>
      </c>
      <c r="G117" s="3">
        <v>12900</v>
      </c>
      <c r="H117" s="3">
        <v>10200</v>
      </c>
      <c r="I117" s="3">
        <v>18000</v>
      </c>
      <c r="J117" s="3">
        <v>18800</v>
      </c>
      <c r="K117" s="3">
        <v>13000</v>
      </c>
      <c r="L117" s="3">
        <v>19600</v>
      </c>
      <c r="M117" s="3">
        <v>13500</v>
      </c>
      <c r="N117" s="3">
        <v>9500</v>
      </c>
      <c r="O117" s="3">
        <v>10900</v>
      </c>
      <c r="P117" s="3">
        <v>11700</v>
      </c>
      <c r="Q117" s="3">
        <v>11600</v>
      </c>
      <c r="R117" s="8">
        <v>10500</v>
      </c>
      <c r="S117" s="14">
        <f t="shared" si="4"/>
        <v>160200</v>
      </c>
      <c r="T117" s="13">
        <f t="shared" si="5"/>
        <v>51400</v>
      </c>
      <c r="U117" s="2">
        <f t="shared" si="6"/>
        <v>108800</v>
      </c>
    </row>
    <row r="118" spans="1:21" ht="15" customHeight="1" x14ac:dyDescent="0.2">
      <c r="A118" s="35" t="s">
        <v>138</v>
      </c>
      <c r="B118" s="20">
        <v>24</v>
      </c>
      <c r="C118" s="23" t="s">
        <v>83</v>
      </c>
      <c r="D118" s="48" t="s">
        <v>260</v>
      </c>
      <c r="E118" s="47" t="str">
        <f t="shared" si="7"/>
        <v>〇</v>
      </c>
      <c r="F118" s="27">
        <v>87</v>
      </c>
      <c r="G118" s="3">
        <v>11700</v>
      </c>
      <c r="H118" s="3">
        <v>13700</v>
      </c>
      <c r="I118" s="3">
        <v>13700</v>
      </c>
      <c r="J118" s="3">
        <v>15200</v>
      </c>
      <c r="K118" s="3">
        <v>14600</v>
      </c>
      <c r="L118" s="3">
        <v>15900</v>
      </c>
      <c r="M118" s="3">
        <v>15300</v>
      </c>
      <c r="N118" s="3">
        <v>12000</v>
      </c>
      <c r="O118" s="3">
        <v>17100</v>
      </c>
      <c r="P118" s="3">
        <v>17800</v>
      </c>
      <c r="Q118" s="3">
        <v>16700</v>
      </c>
      <c r="R118" s="8">
        <v>14900</v>
      </c>
      <c r="S118" s="14">
        <f t="shared" si="4"/>
        <v>178600</v>
      </c>
      <c r="T118" s="13">
        <f t="shared" si="5"/>
        <v>45700</v>
      </c>
      <c r="U118" s="2">
        <f t="shared" si="6"/>
        <v>132900</v>
      </c>
    </row>
    <row r="119" spans="1:21" ht="15" customHeight="1" x14ac:dyDescent="0.2">
      <c r="A119" s="35" t="s">
        <v>138</v>
      </c>
      <c r="B119" s="20">
        <v>25</v>
      </c>
      <c r="C119" s="23" t="s">
        <v>74</v>
      </c>
      <c r="D119" s="48" t="s">
        <v>261</v>
      </c>
      <c r="E119" s="47" t="str">
        <f t="shared" si="7"/>
        <v>〇</v>
      </c>
      <c r="F119" s="27">
        <v>78</v>
      </c>
      <c r="G119" s="3">
        <v>14700</v>
      </c>
      <c r="H119" s="3">
        <v>9100</v>
      </c>
      <c r="I119" s="3">
        <v>13100</v>
      </c>
      <c r="J119" s="3">
        <v>15600</v>
      </c>
      <c r="K119" s="3">
        <v>12900</v>
      </c>
      <c r="L119" s="3">
        <v>16000</v>
      </c>
      <c r="M119" s="3">
        <v>14400</v>
      </c>
      <c r="N119" s="3">
        <v>9100</v>
      </c>
      <c r="O119" s="3">
        <v>9900</v>
      </c>
      <c r="P119" s="3">
        <v>10800</v>
      </c>
      <c r="Q119" s="3">
        <v>11400</v>
      </c>
      <c r="R119" s="8">
        <v>9700</v>
      </c>
      <c r="S119" s="14">
        <f t="shared" si="4"/>
        <v>146700</v>
      </c>
      <c r="T119" s="13">
        <f t="shared" si="5"/>
        <v>44500</v>
      </c>
      <c r="U119" s="2">
        <f t="shared" si="6"/>
        <v>102200</v>
      </c>
    </row>
    <row r="120" spans="1:21" ht="15" customHeight="1" x14ac:dyDescent="0.2">
      <c r="A120" s="35" t="s">
        <v>138</v>
      </c>
      <c r="B120" s="36">
        <v>26</v>
      </c>
      <c r="C120" s="23" t="s">
        <v>86</v>
      </c>
      <c r="D120" s="48" t="s">
        <v>262</v>
      </c>
      <c r="E120" s="47" t="str">
        <f t="shared" si="7"/>
        <v>〇</v>
      </c>
      <c r="F120" s="27">
        <v>108</v>
      </c>
      <c r="G120" s="3">
        <v>12200</v>
      </c>
      <c r="H120" s="3">
        <v>13200</v>
      </c>
      <c r="I120" s="3">
        <v>16600</v>
      </c>
      <c r="J120" s="3">
        <v>16600</v>
      </c>
      <c r="K120" s="3">
        <v>15500</v>
      </c>
      <c r="L120" s="3">
        <v>17200</v>
      </c>
      <c r="M120" s="3">
        <v>16900</v>
      </c>
      <c r="N120" s="3">
        <v>13100</v>
      </c>
      <c r="O120" s="3">
        <v>15500</v>
      </c>
      <c r="P120" s="3">
        <v>16600</v>
      </c>
      <c r="Q120" s="3">
        <v>17000</v>
      </c>
      <c r="R120" s="8">
        <v>17000</v>
      </c>
      <c r="S120" s="14">
        <f t="shared" si="4"/>
        <v>187400</v>
      </c>
      <c r="T120" s="13">
        <f t="shared" si="5"/>
        <v>49300</v>
      </c>
      <c r="U120" s="2">
        <f t="shared" si="6"/>
        <v>138100</v>
      </c>
    </row>
    <row r="121" spans="1:21" ht="15" customHeight="1" x14ac:dyDescent="0.2">
      <c r="A121" s="35" t="s">
        <v>138</v>
      </c>
      <c r="B121" s="20">
        <v>27</v>
      </c>
      <c r="C121" s="23" t="s">
        <v>80</v>
      </c>
      <c r="D121" s="48" t="s">
        <v>263</v>
      </c>
      <c r="E121" s="47" t="str">
        <f t="shared" si="7"/>
        <v>〇</v>
      </c>
      <c r="F121" s="27">
        <v>108</v>
      </c>
      <c r="G121" s="3">
        <v>12100</v>
      </c>
      <c r="H121" s="3">
        <v>12200</v>
      </c>
      <c r="I121" s="3">
        <v>15600</v>
      </c>
      <c r="J121" s="3">
        <v>16200</v>
      </c>
      <c r="K121" s="3">
        <v>15500</v>
      </c>
      <c r="L121" s="3">
        <v>16500</v>
      </c>
      <c r="M121" s="3">
        <v>16300</v>
      </c>
      <c r="N121" s="3">
        <v>12100</v>
      </c>
      <c r="O121" s="3">
        <v>14600</v>
      </c>
      <c r="P121" s="3">
        <v>15300</v>
      </c>
      <c r="Q121" s="3">
        <v>16100</v>
      </c>
      <c r="R121" s="8">
        <v>14400</v>
      </c>
      <c r="S121" s="14">
        <f t="shared" si="4"/>
        <v>176900</v>
      </c>
      <c r="T121" s="13">
        <f t="shared" si="5"/>
        <v>48200</v>
      </c>
      <c r="U121" s="2">
        <f t="shared" si="6"/>
        <v>128700</v>
      </c>
    </row>
    <row r="122" spans="1:21" ht="15" customHeight="1" x14ac:dyDescent="0.2">
      <c r="A122" s="35" t="s">
        <v>138</v>
      </c>
      <c r="B122" s="36">
        <v>28</v>
      </c>
      <c r="C122" s="23" t="s">
        <v>85</v>
      </c>
      <c r="D122" s="48" t="s">
        <v>264</v>
      </c>
      <c r="E122" s="47" t="str">
        <f t="shared" si="7"/>
        <v>〇</v>
      </c>
      <c r="F122" s="27">
        <v>114</v>
      </c>
      <c r="G122" s="3">
        <v>11900</v>
      </c>
      <c r="H122" s="3">
        <v>14100</v>
      </c>
      <c r="I122" s="3">
        <v>18600</v>
      </c>
      <c r="J122" s="3">
        <v>18600</v>
      </c>
      <c r="K122" s="3">
        <v>16400</v>
      </c>
      <c r="L122" s="3">
        <v>18600</v>
      </c>
      <c r="M122" s="3">
        <v>17500</v>
      </c>
      <c r="N122" s="3">
        <v>14000</v>
      </c>
      <c r="O122" s="3">
        <v>14100</v>
      </c>
      <c r="P122" s="3">
        <v>14500</v>
      </c>
      <c r="Q122" s="3">
        <v>14700</v>
      </c>
      <c r="R122" s="8">
        <v>14100</v>
      </c>
      <c r="S122" s="14">
        <f t="shared" si="4"/>
        <v>187100</v>
      </c>
      <c r="T122" s="13">
        <f t="shared" si="5"/>
        <v>53600</v>
      </c>
      <c r="U122" s="2">
        <f t="shared" si="6"/>
        <v>133500</v>
      </c>
    </row>
    <row r="123" spans="1:21" ht="15" customHeight="1" x14ac:dyDescent="0.2">
      <c r="A123" s="35" t="s">
        <v>138</v>
      </c>
      <c r="B123" s="20">
        <v>29</v>
      </c>
      <c r="C123" s="23" t="s">
        <v>84</v>
      </c>
      <c r="D123" s="48" t="s">
        <v>265</v>
      </c>
      <c r="E123" s="47" t="str">
        <f t="shared" si="7"/>
        <v>〇</v>
      </c>
      <c r="F123" s="27">
        <v>95</v>
      </c>
      <c r="G123" s="3">
        <v>10200</v>
      </c>
      <c r="H123" s="3">
        <v>12400</v>
      </c>
      <c r="I123" s="3">
        <v>17600</v>
      </c>
      <c r="J123" s="3">
        <v>17600</v>
      </c>
      <c r="K123" s="3">
        <v>15000</v>
      </c>
      <c r="L123" s="3">
        <v>19800</v>
      </c>
      <c r="M123" s="3">
        <v>16400</v>
      </c>
      <c r="N123" s="3">
        <v>11300</v>
      </c>
      <c r="O123" s="3">
        <v>12700</v>
      </c>
      <c r="P123" s="3">
        <v>13100</v>
      </c>
      <c r="Q123" s="3">
        <v>14000</v>
      </c>
      <c r="R123" s="8">
        <v>12500</v>
      </c>
      <c r="S123" s="14">
        <f t="shared" si="4"/>
        <v>172600</v>
      </c>
      <c r="T123" s="13">
        <f t="shared" si="5"/>
        <v>52400</v>
      </c>
      <c r="U123" s="2">
        <f t="shared" si="6"/>
        <v>120200</v>
      </c>
    </row>
    <row r="124" spans="1:21" ht="15" customHeight="1" x14ac:dyDescent="0.2">
      <c r="A124" s="35" t="s">
        <v>138</v>
      </c>
      <c r="B124" s="20">
        <v>30</v>
      </c>
      <c r="C124" s="23" t="s">
        <v>71</v>
      </c>
      <c r="D124" s="48" t="s">
        <v>266</v>
      </c>
      <c r="E124" s="47" t="str">
        <f t="shared" si="7"/>
        <v>〇</v>
      </c>
      <c r="F124" s="27">
        <v>77</v>
      </c>
      <c r="G124" s="3">
        <v>13300</v>
      </c>
      <c r="H124" s="3">
        <v>14500</v>
      </c>
      <c r="I124" s="3">
        <v>18600</v>
      </c>
      <c r="J124" s="3">
        <v>18600</v>
      </c>
      <c r="K124" s="3">
        <v>17400</v>
      </c>
      <c r="L124" s="3">
        <v>17100</v>
      </c>
      <c r="M124" s="3">
        <v>14300</v>
      </c>
      <c r="N124" s="3">
        <v>11700</v>
      </c>
      <c r="O124" s="3">
        <v>13300</v>
      </c>
      <c r="P124" s="3">
        <v>13400</v>
      </c>
      <c r="Q124" s="3">
        <v>13900</v>
      </c>
      <c r="R124" s="8">
        <v>12200</v>
      </c>
      <c r="S124" s="14">
        <f t="shared" si="4"/>
        <v>178300</v>
      </c>
      <c r="T124" s="13">
        <f t="shared" si="5"/>
        <v>53100</v>
      </c>
      <c r="U124" s="2">
        <f t="shared" si="6"/>
        <v>125200</v>
      </c>
    </row>
    <row r="125" spans="1:21" ht="15" customHeight="1" x14ac:dyDescent="0.2">
      <c r="A125" s="35" t="s">
        <v>138</v>
      </c>
      <c r="B125" s="36">
        <v>31</v>
      </c>
      <c r="C125" s="23" t="s">
        <v>68</v>
      </c>
      <c r="D125" s="48" t="s">
        <v>267</v>
      </c>
      <c r="E125" s="47" t="str">
        <f t="shared" si="7"/>
        <v>〇</v>
      </c>
      <c r="F125" s="27">
        <v>112</v>
      </c>
      <c r="G125" s="3">
        <v>14700</v>
      </c>
      <c r="H125" s="3">
        <v>12100</v>
      </c>
      <c r="I125" s="3">
        <v>17300</v>
      </c>
      <c r="J125" s="3">
        <v>21500</v>
      </c>
      <c r="K125" s="3">
        <v>20900</v>
      </c>
      <c r="L125" s="3">
        <v>16800</v>
      </c>
      <c r="M125" s="3">
        <v>17600</v>
      </c>
      <c r="N125" s="3">
        <v>12300</v>
      </c>
      <c r="O125" s="3">
        <v>14500</v>
      </c>
      <c r="P125" s="3">
        <v>15800</v>
      </c>
      <c r="Q125" s="3">
        <v>16300</v>
      </c>
      <c r="R125" s="8">
        <v>15100</v>
      </c>
      <c r="S125" s="14">
        <f t="shared" si="4"/>
        <v>194900</v>
      </c>
      <c r="T125" s="13">
        <f t="shared" si="5"/>
        <v>59200</v>
      </c>
      <c r="U125" s="2">
        <f t="shared" si="6"/>
        <v>135700</v>
      </c>
    </row>
    <row r="126" spans="1:21" ht="15" customHeight="1" x14ac:dyDescent="0.2">
      <c r="A126" s="35" t="s">
        <v>138</v>
      </c>
      <c r="B126" s="20">
        <v>32</v>
      </c>
      <c r="C126" s="23" t="s">
        <v>64</v>
      </c>
      <c r="D126" s="48" t="s">
        <v>268</v>
      </c>
      <c r="E126" s="47" t="str">
        <f t="shared" si="7"/>
        <v>〇</v>
      </c>
      <c r="F126" s="27">
        <v>132</v>
      </c>
      <c r="G126" s="3">
        <v>14900</v>
      </c>
      <c r="H126" s="3">
        <v>17400</v>
      </c>
      <c r="I126" s="3">
        <v>21900</v>
      </c>
      <c r="J126" s="3">
        <v>22900</v>
      </c>
      <c r="K126" s="3">
        <v>22200</v>
      </c>
      <c r="L126" s="3">
        <v>24000</v>
      </c>
      <c r="M126" s="3">
        <v>24000</v>
      </c>
      <c r="N126" s="3">
        <v>17900</v>
      </c>
      <c r="O126" s="3">
        <v>19400</v>
      </c>
      <c r="P126" s="3">
        <v>19700</v>
      </c>
      <c r="Q126" s="3">
        <v>21200</v>
      </c>
      <c r="R126" s="8">
        <v>19000</v>
      </c>
      <c r="S126" s="14">
        <f t="shared" si="4"/>
        <v>244500</v>
      </c>
      <c r="T126" s="13">
        <f t="shared" si="5"/>
        <v>69100</v>
      </c>
      <c r="U126" s="2">
        <f t="shared" si="6"/>
        <v>175400</v>
      </c>
    </row>
    <row r="127" spans="1:21" ht="15" customHeight="1" x14ac:dyDescent="0.2">
      <c r="A127" s="35" t="s">
        <v>138</v>
      </c>
      <c r="B127" s="36">
        <v>33</v>
      </c>
      <c r="C127" s="24" t="s">
        <v>81</v>
      </c>
      <c r="D127" s="48" t="s">
        <v>269</v>
      </c>
      <c r="E127" s="47" t="str">
        <f t="shared" si="7"/>
        <v>〇</v>
      </c>
      <c r="F127" s="28">
        <v>105</v>
      </c>
      <c r="G127" s="3">
        <v>16100</v>
      </c>
      <c r="H127" s="3">
        <v>12000</v>
      </c>
      <c r="I127" s="3">
        <v>19100</v>
      </c>
      <c r="J127" s="3">
        <v>21600</v>
      </c>
      <c r="K127" s="3">
        <v>14700</v>
      </c>
      <c r="L127" s="3">
        <v>23100</v>
      </c>
      <c r="M127" s="3">
        <v>14800</v>
      </c>
      <c r="N127" s="3">
        <v>9600</v>
      </c>
      <c r="O127" s="3">
        <v>11400</v>
      </c>
      <c r="P127" s="3">
        <v>12500</v>
      </c>
      <c r="Q127" s="3">
        <v>12800</v>
      </c>
      <c r="R127" s="8">
        <v>13000</v>
      </c>
      <c r="S127" s="14">
        <f t="shared" si="4"/>
        <v>180700</v>
      </c>
      <c r="T127" s="13">
        <f t="shared" si="5"/>
        <v>59400</v>
      </c>
      <c r="U127" s="2">
        <f t="shared" si="6"/>
        <v>121300</v>
      </c>
    </row>
    <row r="128" spans="1:21" ht="15" customHeight="1" x14ac:dyDescent="0.2">
      <c r="A128" s="37" t="s">
        <v>138</v>
      </c>
      <c r="B128" s="20">
        <v>34</v>
      </c>
      <c r="C128" s="24" t="s">
        <v>70</v>
      </c>
      <c r="D128" s="48" t="s">
        <v>270</v>
      </c>
      <c r="E128" s="47" t="str">
        <f t="shared" si="7"/>
        <v>〇</v>
      </c>
      <c r="F128" s="28">
        <v>114</v>
      </c>
      <c r="G128" s="40">
        <v>14300</v>
      </c>
      <c r="H128" s="40">
        <v>16100</v>
      </c>
      <c r="I128" s="40">
        <v>19000</v>
      </c>
      <c r="J128" s="40">
        <v>19900</v>
      </c>
      <c r="K128" s="40">
        <v>19400</v>
      </c>
      <c r="L128" s="40">
        <v>22300</v>
      </c>
      <c r="M128" s="40">
        <v>23100</v>
      </c>
      <c r="N128" s="40">
        <v>15900</v>
      </c>
      <c r="O128" s="40">
        <v>18400</v>
      </c>
      <c r="P128" s="40">
        <v>19600</v>
      </c>
      <c r="Q128" s="40">
        <v>20000</v>
      </c>
      <c r="R128" s="41">
        <v>19700</v>
      </c>
      <c r="S128" s="14">
        <f>SUM(G128:R128)</f>
        <v>227700</v>
      </c>
      <c r="T128" s="13">
        <f>J128+K128+L128</f>
        <v>61600</v>
      </c>
      <c r="U128" s="2">
        <f>S128-T128</f>
        <v>166100</v>
      </c>
    </row>
    <row r="129" spans="1:21" ht="15" customHeight="1" thickBot="1" x14ac:dyDescent="0.25">
      <c r="A129" s="43" t="s">
        <v>146</v>
      </c>
      <c r="B129" s="42">
        <v>1</v>
      </c>
      <c r="C129" s="23" t="s">
        <v>141</v>
      </c>
      <c r="D129" s="48" t="s">
        <v>271</v>
      </c>
      <c r="E129" s="47" t="str">
        <f t="shared" si="7"/>
        <v>〇</v>
      </c>
      <c r="F129" s="27">
        <v>139</v>
      </c>
      <c r="G129" s="2">
        <v>11600</v>
      </c>
      <c r="H129" s="2">
        <v>13400</v>
      </c>
      <c r="I129" s="2">
        <v>18100</v>
      </c>
      <c r="J129" s="2">
        <v>22700</v>
      </c>
      <c r="K129" s="6">
        <v>18100</v>
      </c>
      <c r="L129" s="6">
        <v>25500</v>
      </c>
      <c r="M129" s="6">
        <v>19400</v>
      </c>
      <c r="N129" s="6">
        <v>14100</v>
      </c>
      <c r="O129" s="6">
        <v>14900</v>
      </c>
      <c r="P129" s="6">
        <v>16900</v>
      </c>
      <c r="Q129" s="6">
        <v>17800</v>
      </c>
      <c r="R129" s="7">
        <v>16700</v>
      </c>
      <c r="S129" s="14">
        <f>SUM(G129:R129)</f>
        <v>209200</v>
      </c>
      <c r="T129" s="13">
        <f>J129+K129+L129</f>
        <v>66300</v>
      </c>
      <c r="U129" s="2">
        <f>S129-T129</f>
        <v>142900</v>
      </c>
    </row>
    <row r="130" spans="1:21" s="4" customFormat="1" ht="25.5" customHeight="1" thickBot="1" x14ac:dyDescent="0.25">
      <c r="A130" s="50" t="s">
        <v>147</v>
      </c>
      <c r="B130" s="51"/>
      <c r="C130" s="51"/>
      <c r="D130" s="44"/>
      <c r="E130" s="44"/>
      <c r="F130" s="29">
        <f t="shared" ref="F130:U130" si="8">SUM(F6:F129)</f>
        <v>12629</v>
      </c>
      <c r="G130" s="9">
        <f t="shared" si="8"/>
        <v>1424100</v>
      </c>
      <c r="H130" s="9">
        <f t="shared" si="8"/>
        <v>1374000</v>
      </c>
      <c r="I130" s="9">
        <f t="shared" si="8"/>
        <v>1853900</v>
      </c>
      <c r="J130" s="9">
        <f t="shared" si="8"/>
        <v>2044000</v>
      </c>
      <c r="K130" s="9">
        <f t="shared" si="8"/>
        <v>1809400</v>
      </c>
      <c r="L130" s="9">
        <f t="shared" si="8"/>
        <v>2119300</v>
      </c>
      <c r="M130" s="9">
        <f t="shared" si="8"/>
        <v>1922800</v>
      </c>
      <c r="N130" s="9">
        <f t="shared" si="8"/>
        <v>1399400</v>
      </c>
      <c r="O130" s="9">
        <f t="shared" si="8"/>
        <v>1622400</v>
      </c>
      <c r="P130" s="9">
        <f t="shared" si="8"/>
        <v>1726500</v>
      </c>
      <c r="Q130" s="9">
        <f t="shared" si="8"/>
        <v>1780200</v>
      </c>
      <c r="R130" s="10">
        <f>SUM(R6:R129)</f>
        <v>1634400</v>
      </c>
      <c r="S130" s="15">
        <f t="shared" si="8"/>
        <v>20710400</v>
      </c>
      <c r="T130" s="17">
        <f t="shared" si="8"/>
        <v>5972700</v>
      </c>
      <c r="U130" s="18">
        <f t="shared" si="8"/>
        <v>14737700</v>
      </c>
    </row>
    <row r="131" spans="1:21" ht="15" customHeight="1" x14ac:dyDescent="0.2">
      <c r="G131" s="5"/>
      <c r="H131" s="5"/>
      <c r="I131" s="5"/>
      <c r="J131" s="5"/>
      <c r="K131" s="5"/>
      <c r="R131" s="5"/>
    </row>
    <row r="132" spans="1:21" ht="15" customHeight="1" x14ac:dyDescent="0.2">
      <c r="G132" s="5"/>
      <c r="H132" s="5"/>
      <c r="I132" s="5"/>
      <c r="J132" s="5"/>
      <c r="K132" s="5"/>
      <c r="R132" s="5"/>
    </row>
    <row r="133" spans="1:21" ht="15" customHeight="1" x14ac:dyDescent="0.2">
      <c r="G133" s="5"/>
      <c r="H133" s="5"/>
      <c r="I133" s="5"/>
      <c r="J133" s="5"/>
      <c r="K133" s="5"/>
      <c r="R133" s="5"/>
    </row>
    <row r="134" spans="1:21" ht="15" customHeight="1" x14ac:dyDescent="0.2">
      <c r="G134" s="5"/>
      <c r="H134" s="5"/>
      <c r="I134" s="5"/>
      <c r="J134" s="5"/>
      <c r="K134" s="5"/>
      <c r="R134" s="5"/>
    </row>
    <row r="135" spans="1:21" ht="15" customHeight="1" x14ac:dyDescent="0.2">
      <c r="G135" s="5"/>
      <c r="H135" s="5"/>
      <c r="I135" s="5"/>
      <c r="J135" s="5"/>
      <c r="K135" s="5"/>
      <c r="R135" s="5"/>
    </row>
    <row r="136" spans="1:21" ht="15" customHeight="1" x14ac:dyDescent="0.2">
      <c r="G136" s="5"/>
      <c r="H136" s="5"/>
      <c r="I136" s="5"/>
      <c r="J136" s="5"/>
      <c r="K136" s="5"/>
      <c r="R136" s="5"/>
    </row>
    <row r="137" spans="1:21" ht="15" customHeight="1" x14ac:dyDescent="0.2">
      <c r="G137" s="5"/>
      <c r="H137" s="5"/>
      <c r="I137" s="5"/>
      <c r="J137" s="5"/>
      <c r="K137" s="5"/>
      <c r="R137" s="5"/>
    </row>
    <row r="138" spans="1:21" ht="15" customHeight="1" x14ac:dyDescent="0.2">
      <c r="G138" s="5"/>
      <c r="H138" s="5"/>
      <c r="I138" s="5"/>
      <c r="J138" s="5"/>
      <c r="K138" s="5"/>
      <c r="R138" s="5"/>
    </row>
    <row r="139" spans="1:21" ht="15" customHeight="1" x14ac:dyDescent="0.2">
      <c r="G139" s="5"/>
      <c r="H139" s="5"/>
      <c r="I139" s="5"/>
      <c r="J139" s="5"/>
      <c r="K139" s="5"/>
      <c r="R139" s="5"/>
    </row>
    <row r="140" spans="1:21" ht="15" customHeight="1" x14ac:dyDescent="0.2">
      <c r="G140" s="5"/>
      <c r="H140" s="5"/>
      <c r="I140" s="5"/>
      <c r="J140" s="5"/>
      <c r="K140" s="5"/>
      <c r="R140" s="5"/>
    </row>
    <row r="141" spans="1:21" ht="15" customHeight="1" x14ac:dyDescent="0.2">
      <c r="G141" s="5"/>
      <c r="H141" s="5"/>
      <c r="I141" s="5"/>
      <c r="J141" s="5"/>
      <c r="K141" s="5"/>
      <c r="R141" s="5"/>
    </row>
    <row r="142" spans="1:21" ht="15" customHeight="1" x14ac:dyDescent="0.2">
      <c r="G142" s="5"/>
      <c r="H142" s="5"/>
      <c r="I142" s="5"/>
      <c r="J142" s="5"/>
      <c r="K142" s="5"/>
      <c r="R142" s="5"/>
    </row>
    <row r="143" spans="1:21" ht="15" customHeight="1" x14ac:dyDescent="0.2">
      <c r="G143" s="5"/>
      <c r="H143" s="5"/>
      <c r="I143" s="5"/>
      <c r="J143" s="5"/>
      <c r="K143" s="5"/>
      <c r="R143" s="5"/>
    </row>
    <row r="144" spans="1:21" ht="15" customHeight="1" x14ac:dyDescent="0.2">
      <c r="G144" s="5"/>
      <c r="H144" s="5"/>
      <c r="I144" s="5"/>
      <c r="J144" s="5"/>
      <c r="K144" s="5"/>
      <c r="R144" s="5"/>
    </row>
    <row r="145" spans="7:18" ht="15" customHeight="1" x14ac:dyDescent="0.2">
      <c r="G145" s="5"/>
      <c r="H145" s="5"/>
      <c r="I145" s="5"/>
      <c r="J145" s="5"/>
      <c r="K145" s="5"/>
      <c r="R145" s="5"/>
    </row>
    <row r="146" spans="7:18" ht="15" customHeight="1" x14ac:dyDescent="0.2">
      <c r="G146" s="5"/>
      <c r="H146" s="5"/>
      <c r="I146" s="5"/>
      <c r="J146" s="5"/>
      <c r="K146" s="5"/>
      <c r="R146" s="5"/>
    </row>
    <row r="147" spans="7:18" ht="15" customHeight="1" x14ac:dyDescent="0.2">
      <c r="G147" s="5"/>
      <c r="H147" s="5"/>
      <c r="I147" s="5"/>
      <c r="J147" s="5"/>
      <c r="K147" s="5"/>
      <c r="R147" s="5"/>
    </row>
    <row r="148" spans="7:18" ht="15" customHeight="1" x14ac:dyDescent="0.2">
      <c r="G148" s="5"/>
      <c r="H148" s="5"/>
      <c r="I148" s="5"/>
      <c r="J148" s="5"/>
      <c r="K148" s="5"/>
      <c r="R148" s="5"/>
    </row>
    <row r="149" spans="7:18" ht="15" customHeight="1" x14ac:dyDescent="0.2">
      <c r="G149" s="5"/>
      <c r="H149" s="5"/>
      <c r="I149" s="5"/>
      <c r="J149" s="5"/>
      <c r="K149" s="5"/>
      <c r="R149" s="5"/>
    </row>
    <row r="150" spans="7:18" ht="15" customHeight="1" x14ac:dyDescent="0.2">
      <c r="G150" s="5"/>
      <c r="H150" s="5"/>
      <c r="I150" s="5"/>
      <c r="J150" s="5"/>
      <c r="K150" s="5"/>
      <c r="R150" s="5"/>
    </row>
    <row r="151" spans="7:18" ht="15" customHeight="1" x14ac:dyDescent="0.2">
      <c r="G151" s="5"/>
      <c r="H151" s="5"/>
      <c r="I151" s="5"/>
      <c r="J151" s="5"/>
      <c r="K151" s="5"/>
      <c r="R151" s="5"/>
    </row>
    <row r="152" spans="7:18" ht="15" customHeight="1" x14ac:dyDescent="0.2">
      <c r="G152" s="5"/>
      <c r="H152" s="5"/>
      <c r="I152" s="5"/>
      <c r="J152" s="5"/>
      <c r="K152" s="5"/>
      <c r="R152" s="5"/>
    </row>
    <row r="153" spans="7:18" ht="15" customHeight="1" x14ac:dyDescent="0.2">
      <c r="G153" s="5"/>
      <c r="H153" s="5"/>
      <c r="I153" s="5"/>
      <c r="J153" s="5"/>
      <c r="K153" s="5"/>
      <c r="R153" s="5"/>
    </row>
    <row r="154" spans="7:18" ht="15" customHeight="1" x14ac:dyDescent="0.2">
      <c r="G154" s="5"/>
      <c r="H154" s="5"/>
      <c r="I154" s="5"/>
      <c r="J154" s="5"/>
      <c r="K154" s="5"/>
      <c r="R154" s="5"/>
    </row>
    <row r="155" spans="7:18" ht="15" customHeight="1" x14ac:dyDescent="0.2">
      <c r="G155" s="5"/>
      <c r="H155" s="5"/>
      <c r="I155" s="5"/>
      <c r="J155" s="5"/>
      <c r="K155" s="5"/>
      <c r="R155" s="5"/>
    </row>
    <row r="156" spans="7:18" ht="15" customHeight="1" x14ac:dyDescent="0.2">
      <c r="G156" s="5"/>
      <c r="H156" s="5"/>
      <c r="I156" s="5"/>
      <c r="J156" s="5"/>
      <c r="K156" s="5"/>
      <c r="R156" s="5"/>
    </row>
    <row r="157" spans="7:18" ht="15" customHeight="1" x14ac:dyDescent="0.2">
      <c r="G157" s="5"/>
      <c r="H157" s="5"/>
      <c r="I157" s="5"/>
      <c r="J157" s="5"/>
      <c r="K157" s="5"/>
      <c r="R157" s="5"/>
    </row>
    <row r="158" spans="7:18" ht="15" customHeight="1" x14ac:dyDescent="0.2">
      <c r="G158" s="5"/>
      <c r="H158" s="5"/>
      <c r="I158" s="5"/>
      <c r="J158" s="5"/>
      <c r="K158" s="5"/>
      <c r="R158" s="5"/>
    </row>
    <row r="159" spans="7:18" ht="15" customHeight="1" x14ac:dyDescent="0.2">
      <c r="G159" s="5"/>
      <c r="H159" s="5"/>
      <c r="I159" s="5"/>
      <c r="J159" s="5"/>
      <c r="K159" s="5"/>
      <c r="R159" s="5"/>
    </row>
    <row r="160" spans="7:18" ht="15" customHeight="1" x14ac:dyDescent="0.2">
      <c r="G160" s="5"/>
      <c r="H160" s="5"/>
      <c r="I160" s="5"/>
      <c r="J160" s="5"/>
      <c r="K160" s="5"/>
      <c r="R160" s="5"/>
    </row>
    <row r="161" spans="7:18" ht="15" customHeight="1" x14ac:dyDescent="0.2">
      <c r="G161" s="5"/>
      <c r="H161" s="5"/>
      <c r="I161" s="5"/>
      <c r="J161" s="5"/>
      <c r="K161" s="5"/>
      <c r="R161" s="5"/>
    </row>
    <row r="162" spans="7:18" ht="15" customHeight="1" x14ac:dyDescent="0.2">
      <c r="G162" s="5"/>
      <c r="H162" s="5"/>
      <c r="I162" s="5"/>
      <c r="J162" s="5"/>
      <c r="K162" s="5"/>
      <c r="R162" s="5"/>
    </row>
    <row r="163" spans="7:18" ht="15" customHeight="1" x14ac:dyDescent="0.2">
      <c r="G163" s="5"/>
      <c r="H163" s="5"/>
      <c r="I163" s="5"/>
      <c r="J163" s="5"/>
      <c r="K163" s="5"/>
      <c r="R163" s="5"/>
    </row>
    <row r="164" spans="7:18" ht="15" customHeight="1" x14ac:dyDescent="0.2">
      <c r="G164" s="5"/>
      <c r="H164" s="5"/>
      <c r="I164" s="5"/>
      <c r="J164" s="5"/>
      <c r="K164" s="5"/>
      <c r="R164" s="5"/>
    </row>
    <row r="165" spans="7:18" ht="15" customHeight="1" x14ac:dyDescent="0.2">
      <c r="G165" s="5"/>
      <c r="H165" s="5"/>
      <c r="I165" s="5"/>
      <c r="J165" s="5"/>
      <c r="K165" s="5"/>
      <c r="R165" s="5"/>
    </row>
    <row r="166" spans="7:18" ht="15" customHeight="1" x14ac:dyDescent="0.2">
      <c r="G166" s="5"/>
      <c r="H166" s="5"/>
      <c r="I166" s="5"/>
      <c r="J166" s="5"/>
      <c r="K166" s="5"/>
      <c r="R166" s="5"/>
    </row>
    <row r="167" spans="7:18" ht="15" customHeight="1" x14ac:dyDescent="0.2">
      <c r="G167" s="5"/>
      <c r="H167" s="5"/>
      <c r="I167" s="5"/>
      <c r="J167" s="5"/>
      <c r="K167" s="5"/>
      <c r="R167" s="5"/>
    </row>
    <row r="168" spans="7:18" ht="15" customHeight="1" x14ac:dyDescent="0.2"/>
    <row r="169" spans="7:18" ht="15" customHeight="1" x14ac:dyDescent="0.2"/>
    <row r="170" spans="7:18" ht="15" customHeight="1" x14ac:dyDescent="0.2"/>
    <row r="171" spans="7:18" ht="15" customHeight="1" x14ac:dyDescent="0.2"/>
    <row r="172" spans="7:18" ht="15" customHeight="1" x14ac:dyDescent="0.2"/>
    <row r="173" spans="7:18" ht="15" customHeight="1" x14ac:dyDescent="0.2"/>
    <row r="174" spans="7:18" ht="15" customHeight="1" x14ac:dyDescent="0.2"/>
    <row r="175" spans="7:18" ht="15" customHeight="1" x14ac:dyDescent="0.2"/>
    <row r="176" spans="7:18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</sheetData>
  <mergeCells count="9">
    <mergeCell ref="V4:V5"/>
    <mergeCell ref="A130:C130"/>
    <mergeCell ref="A3:B5"/>
    <mergeCell ref="C3:C5"/>
    <mergeCell ref="F3:F5"/>
    <mergeCell ref="G3:U3"/>
    <mergeCell ref="S4:S5"/>
    <mergeCell ref="T4:T5"/>
    <mergeCell ref="U4:U5"/>
  </mergeCells>
  <phoneticPr fontId="3"/>
  <pageMargins left="0.78740157480314965" right="0.47244094488188981" top="0.23" bottom="0.27" header="0.16" footer="0"/>
  <pageSetup paperSize="8" scale="85" fitToHeight="0" orientation="landscape" blackAndWhite="1" r:id="rId1"/>
  <headerFooter>
    <firstHeader xml:space="preserve">&amp;C
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P0189898</cp:lastModifiedBy>
  <cp:lastPrinted>2024-11-13T07:19:46Z</cp:lastPrinted>
  <dcterms:created xsi:type="dcterms:W3CDTF">2015-09-24T00:44:18Z</dcterms:created>
  <dcterms:modified xsi:type="dcterms:W3CDTF">2025-11-21T05:49:24Z</dcterms:modified>
</cp:coreProperties>
</file>