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X:\030 放課後児童対策係\放課後子ども教室\令和4年度\研修\040124(仮)_事務説明会\03_CD配布（様式）\03_CD配布（様式）\R4年度決算報告書類\"/>
    </mc:Choice>
  </mc:AlternateContent>
  <bookViews>
    <workbookView xWindow="240" yWindow="30" windowWidth="11715" windowHeight="8880" tabRatio="679"/>
  </bookViews>
  <sheets>
    <sheet name="01_頭書(記入例)" sheetId="26" r:id="rId1"/>
    <sheet name="02_監査報告(記入例)" sheetId="27" r:id="rId2"/>
    <sheet name="03_決算内訳書(記入例)" sheetId="28" r:id="rId3"/>
    <sheet name="04_活動報告書(記入例)" sheetId="32" r:id="rId4"/>
  </sheets>
  <definedNames>
    <definedName name="_xlnm.Print_Area" localSheetId="3">'04_活動報告書(記入例)'!$A$1:$AK$88</definedName>
  </definedNames>
  <calcPr calcId="162913"/>
</workbook>
</file>

<file path=xl/calcChain.xml><?xml version="1.0" encoding="utf-8"?>
<calcChain xmlns="http://schemas.openxmlformats.org/spreadsheetml/2006/main">
  <c r="G34" i="28" l="1"/>
  <c r="AD18" i="28"/>
  <c r="AD21" i="28"/>
  <c r="AD20" i="28"/>
  <c r="G14" i="28" l="1"/>
  <c r="AC11" i="28"/>
  <c r="AD8" i="32"/>
  <c r="AG26" i="32" l="1"/>
  <c r="AD23" i="28"/>
  <c r="AD19" i="28"/>
  <c r="G18" i="28" l="1"/>
  <c r="Q36" i="28" s="1"/>
  <c r="G36" i="28"/>
  <c r="AA36" i="28" l="1"/>
</calcChain>
</file>

<file path=xl/sharedStrings.xml><?xml version="1.0" encoding="utf-8"?>
<sst xmlns="http://schemas.openxmlformats.org/spreadsheetml/2006/main" count="233" uniqueCount="157">
  <si>
    <t>日</t>
    <rPh sb="0" eb="1">
      <t>ニチ</t>
    </rPh>
    <phoneticPr fontId="2"/>
  </si>
  <si>
    <t>費目</t>
    <rPh sb="0" eb="2">
      <t>ヒモク</t>
    </rPh>
    <phoneticPr fontId="2"/>
  </si>
  <si>
    <t>時間</t>
    <rPh sb="0" eb="2">
      <t>ジカン</t>
    </rPh>
    <phoneticPr fontId="2"/>
  </si>
  <si>
    <t>人数</t>
    <rPh sb="0" eb="2">
      <t>ニンズウ</t>
    </rPh>
    <phoneticPr fontId="2"/>
  </si>
  <si>
    <t>小計（円）</t>
    <rPh sb="0" eb="2">
      <t>ショウケイ</t>
    </rPh>
    <rPh sb="3" eb="4">
      <t>エン</t>
    </rPh>
    <phoneticPr fontId="2"/>
  </si>
  <si>
    <t>円</t>
    <rPh sb="0" eb="1">
      <t>エン</t>
    </rPh>
    <phoneticPr fontId="2"/>
  </si>
  <si>
    <t>記</t>
    <rPh sb="0" eb="1">
      <t>キ</t>
    </rPh>
    <phoneticPr fontId="2"/>
  </si>
  <si>
    <t>監査報告</t>
    <rPh sb="0" eb="2">
      <t>カンサ</t>
    </rPh>
    <rPh sb="2" eb="4">
      <t>ホウコク</t>
    </rPh>
    <phoneticPr fontId="2"/>
  </si>
  <si>
    <t>代表者氏名：</t>
    <rPh sb="0" eb="3">
      <t>ダイヒョウシャ</t>
    </rPh>
    <rPh sb="3" eb="5">
      <t>シメイ</t>
    </rPh>
    <phoneticPr fontId="2"/>
  </si>
  <si>
    <t>決算金額</t>
    <rPh sb="0" eb="2">
      <t>ケッサン</t>
    </rPh>
    <rPh sb="2" eb="4">
      <t>キンガク</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</si>
  <si>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</si>
  <si>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</si>
  <si>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</si>
  <si>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手数料</t>
    <rPh sb="0" eb="3">
      <t>テスウリョウ</t>
    </rPh>
    <phoneticPr fontId="2"/>
  </si>
  <si>
    <t>保険料</t>
    <rPh sb="0" eb="3">
      <t>ホケンリョウ</t>
    </rPh>
    <phoneticPr fontId="2"/>
  </si>
  <si>
    <t>添付書類</t>
    <rPh sb="0" eb="2">
      <t>テンプ</t>
    </rPh>
    <rPh sb="2" eb="4">
      <t>ショルイ</t>
    </rPh>
    <phoneticPr fontId="2"/>
  </si>
  <si>
    <t>決算内訳</t>
    <rPh sb="0" eb="2">
      <t>ケッサン</t>
    </rPh>
    <rPh sb="2" eb="4">
      <t>ウチワケ</t>
    </rPh>
    <phoneticPr fontId="2"/>
  </si>
  <si>
    <t>預金利息</t>
    <rPh sb="0" eb="2">
      <t>ヨキン</t>
    </rPh>
    <rPh sb="2" eb="4">
      <t>リソク</t>
    </rPh>
    <phoneticPr fontId="2"/>
  </si>
  <si>
    <t>歳入計①</t>
    <rPh sb="0" eb="2">
      <t>サイニュウ</t>
    </rPh>
    <rPh sb="2" eb="3">
      <t>ケイ</t>
    </rPh>
    <phoneticPr fontId="2"/>
  </si>
  <si>
    <t>使用料</t>
    <rPh sb="0" eb="3">
      <t>シヨウリョウ</t>
    </rPh>
    <phoneticPr fontId="2"/>
  </si>
  <si>
    <t>摘要</t>
    <rPh sb="0" eb="2">
      <t>テキヨウ</t>
    </rPh>
    <phoneticPr fontId="2"/>
  </si>
  <si>
    <t>食糧費</t>
    <rPh sb="0" eb="3">
      <t>ショクリョウヒ</t>
    </rPh>
    <phoneticPr fontId="2"/>
  </si>
  <si>
    <t>旅費</t>
    <rPh sb="0" eb="2">
      <t>リョヒ</t>
    </rPh>
    <phoneticPr fontId="2"/>
  </si>
  <si>
    <t>単位</t>
    <rPh sb="0" eb="2">
      <t>タンイ</t>
    </rPh>
    <phoneticPr fontId="2"/>
  </si>
  <si>
    <t>歳出計②</t>
    <rPh sb="0" eb="2">
      <t>サイシュツ</t>
    </rPh>
    <rPh sb="2" eb="3">
      <t>ケイ</t>
    </rPh>
    <phoneticPr fontId="2"/>
  </si>
  <si>
    <t>１．教室開設の実績</t>
    <rPh sb="2" eb="4">
      <t>キョウシツ</t>
    </rPh>
    <rPh sb="4" eb="6">
      <t>カイセツ</t>
    </rPh>
    <rPh sb="7" eb="9">
      <t>ジッセキ</t>
    </rPh>
    <phoneticPr fontId="2"/>
  </si>
  <si>
    <t>教室の名称</t>
    <rPh sb="0" eb="2">
      <t>キョウシツ</t>
    </rPh>
    <rPh sb="3" eb="5">
      <t>メイショウ</t>
    </rPh>
    <phoneticPr fontId="2"/>
  </si>
  <si>
    <t>主な実施施設</t>
    <rPh sb="0" eb="1">
      <t>オモ</t>
    </rPh>
    <rPh sb="2" eb="4">
      <t>ジッシ</t>
    </rPh>
    <rPh sb="4" eb="6">
      <t>シセツ</t>
    </rPh>
    <phoneticPr fontId="2"/>
  </si>
  <si>
    <t>実施日数</t>
    <rPh sb="0" eb="2">
      <t>ジッシ</t>
    </rPh>
    <rPh sb="2" eb="4">
      <t>ニッスウ</t>
    </rPh>
    <phoneticPr fontId="2"/>
  </si>
  <si>
    <t>平日</t>
    <rPh sb="0" eb="2">
      <t>ヘイジツ</t>
    </rPh>
    <phoneticPr fontId="2"/>
  </si>
  <si>
    <t>土曜日</t>
    <rPh sb="0" eb="3">
      <t>ドヨウビ</t>
    </rPh>
    <phoneticPr fontId="2"/>
  </si>
  <si>
    <t>実行委員会名称：</t>
    <rPh sb="0" eb="2">
      <t>ジッコウ</t>
    </rPh>
    <rPh sb="2" eb="5">
      <t>イインカイ</t>
    </rPh>
    <rPh sb="5" eb="7">
      <t>メイショウ</t>
    </rPh>
    <phoneticPr fontId="2"/>
  </si>
  <si>
    <t>実行委員会所在地：</t>
    <rPh sb="0" eb="2">
      <t>ジッコウ</t>
    </rPh>
    <rPh sb="2" eb="5">
      <t>イインカイ</t>
    </rPh>
    <rPh sb="5" eb="8">
      <t>ショザイチ</t>
    </rPh>
    <phoneticPr fontId="2"/>
  </si>
  <si>
    <t>岡山市教育委員会　　様</t>
    <rPh sb="0" eb="2">
      <t>オカヤマ</t>
    </rPh>
    <rPh sb="2" eb="3">
      <t>シ</t>
    </rPh>
    <rPh sb="3" eb="5">
      <t>キョウイク</t>
    </rPh>
    <rPh sb="5" eb="8">
      <t>イインカイ</t>
    </rPh>
    <rPh sb="10" eb="11">
      <t>サマ</t>
    </rPh>
    <phoneticPr fontId="2"/>
  </si>
  <si>
    <t>年</t>
    <rPh sb="0" eb="1">
      <t>ネン</t>
    </rPh>
    <phoneticPr fontId="2"/>
  </si>
  <si>
    <t>月</t>
    <rPh sb="0" eb="1">
      <t>ガツ</t>
    </rPh>
    <phoneticPr fontId="2"/>
  </si>
  <si>
    <t>標記の事業を実施しましたので、別紙のとおり実績を報告します。</t>
    <rPh sb="0" eb="2">
      <t>ヒョウキ</t>
    </rPh>
    <rPh sb="3" eb="5">
      <t>ジギョウ</t>
    </rPh>
    <rPh sb="6" eb="8">
      <t>ジッシ</t>
    </rPh>
    <rPh sb="15" eb="17">
      <t>ベッシ</t>
    </rPh>
    <rPh sb="21" eb="23">
      <t>ジッセキ</t>
    </rPh>
    <rPh sb="24" eb="26">
      <t>ホウコク</t>
    </rPh>
    <phoneticPr fontId="2"/>
  </si>
  <si>
    <t>標記のことについて、下記のとおり報告します。</t>
    <rPh sb="0" eb="2">
      <t>ヒョウキ</t>
    </rPh>
    <rPh sb="10" eb="12">
      <t>カキ</t>
    </rPh>
    <rPh sb="16" eb="18">
      <t>ホウコク</t>
    </rPh>
    <phoneticPr fontId="2"/>
  </si>
  <si>
    <t>残額は「岡山市放課後子ども教室推進事業」実施委託契約に基づき、諸般の手続きの後、岡山市に返納する。</t>
    <rPh sb="0" eb="2">
      <t>ザンガク</t>
    </rPh>
    <rPh sb="4" eb="6">
      <t>オカヤマ</t>
    </rPh>
    <rPh sb="6" eb="7">
      <t>シ</t>
    </rPh>
    <rPh sb="7" eb="10">
      <t>ホウカゴ</t>
    </rPh>
    <rPh sb="10" eb="11">
      <t>コ</t>
    </rPh>
    <rPh sb="13" eb="15">
      <t>キョウシツ</t>
    </rPh>
    <rPh sb="15" eb="17">
      <t>スイシン</t>
    </rPh>
    <rPh sb="17" eb="19">
      <t>ジギョウ</t>
    </rPh>
    <rPh sb="20" eb="22">
      <t>ジッシ</t>
    </rPh>
    <rPh sb="22" eb="24">
      <t>イタク</t>
    </rPh>
    <rPh sb="24" eb="26">
      <t>ケイヤク</t>
    </rPh>
    <rPh sb="27" eb="28">
      <t>モト</t>
    </rPh>
    <rPh sb="31" eb="33">
      <t>ショハン</t>
    </rPh>
    <rPh sb="34" eb="36">
      <t>テツヅ</t>
    </rPh>
    <rPh sb="38" eb="39">
      <t>ノチ</t>
    </rPh>
    <rPh sb="40" eb="42">
      <t>オカヤマ</t>
    </rPh>
    <rPh sb="42" eb="43">
      <t>シ</t>
    </rPh>
    <rPh sb="44" eb="46">
      <t>ヘンノウ</t>
    </rPh>
    <phoneticPr fontId="2"/>
  </si>
  <si>
    <t>　歳入</t>
    <rPh sb="1" eb="2">
      <t>サイ</t>
    </rPh>
    <rPh sb="2" eb="3">
      <t>ニュウ</t>
    </rPh>
    <phoneticPr fontId="2"/>
  </si>
  <si>
    <t>　残額</t>
    <rPh sb="1" eb="2">
      <t>ザン</t>
    </rPh>
    <rPh sb="2" eb="3">
      <t>ガク</t>
    </rPh>
    <phoneticPr fontId="2"/>
  </si>
  <si>
    <t>別添決算内訳書のとおり</t>
    <rPh sb="0" eb="2">
      <t>ベッテン</t>
    </rPh>
    <rPh sb="2" eb="4">
      <t>ケッサン</t>
    </rPh>
    <rPh sb="4" eb="7">
      <t>ウチワケショ</t>
    </rPh>
    <phoneticPr fontId="2"/>
  </si>
  <si>
    <t>以下のとおり</t>
    <rPh sb="0" eb="2">
      <t>イカ</t>
    </rPh>
    <phoneticPr fontId="2"/>
  </si>
  <si>
    <t>（監査実施期日）</t>
    <rPh sb="1" eb="3">
      <t>カンサ</t>
    </rPh>
    <rPh sb="3" eb="5">
      <t>ジッシ</t>
    </rPh>
    <rPh sb="5" eb="7">
      <t>キジツ</t>
    </rPh>
    <phoneticPr fontId="2"/>
  </si>
  <si>
    <t>（監査実施場所）</t>
    <rPh sb="1" eb="3">
      <t>カンサ</t>
    </rPh>
    <rPh sb="3" eb="5">
      <t>ジッシ</t>
    </rPh>
    <rPh sb="5" eb="7">
      <t>バショ</t>
    </rPh>
    <phoneticPr fontId="2"/>
  </si>
  <si>
    <t>（監査結果）</t>
    <rPh sb="1" eb="3">
      <t>カンサ</t>
    </rPh>
    <rPh sb="3" eb="5">
      <t>ケッカ</t>
    </rPh>
    <phoneticPr fontId="2"/>
  </si>
  <si>
    <t>年</t>
    <rPh sb="0" eb="1">
      <t>ネン</t>
    </rPh>
    <phoneticPr fontId="2"/>
  </si>
  <si>
    <t>月</t>
    <rPh sb="0" eb="1">
      <t>ガツ</t>
    </rPh>
    <phoneticPr fontId="2"/>
  </si>
  <si>
    <t>日</t>
    <rPh sb="0" eb="1">
      <t>ニチ</t>
    </rPh>
    <phoneticPr fontId="2"/>
  </si>
  <si>
    <t>上記のとおり報告します。</t>
    <rPh sb="0" eb="2">
      <t>ジョウキ</t>
    </rPh>
    <rPh sb="6" eb="8">
      <t>ホウコク</t>
    </rPh>
    <phoneticPr fontId="2"/>
  </si>
  <si>
    <t>監事</t>
    <rPh sb="0" eb="2">
      <t>カンジ</t>
    </rPh>
    <phoneticPr fontId="2"/>
  </si>
  <si>
    <t>≪歳　入≫</t>
    <rPh sb="1" eb="2">
      <t>サイ</t>
    </rPh>
    <rPh sb="3" eb="4">
      <t>ニュウ</t>
    </rPh>
    <phoneticPr fontId="2"/>
  </si>
  <si>
    <t>委託料</t>
    <rPh sb="0" eb="3">
      <t>イタクリョウ</t>
    </rPh>
    <phoneticPr fontId="2"/>
  </si>
  <si>
    <t>雑入</t>
    <rPh sb="0" eb="2">
      <t>ザツニュウ</t>
    </rPh>
    <phoneticPr fontId="2"/>
  </si>
  <si>
    <t>≪歳　出≫</t>
    <rPh sb="1" eb="2">
      <t>サイ</t>
    </rPh>
    <rPh sb="3" eb="4">
      <t>デ</t>
    </rPh>
    <phoneticPr fontId="2"/>
  </si>
  <si>
    <t>単価(円)</t>
    <rPh sb="0" eb="2">
      <t>タンカ</t>
    </rPh>
    <rPh sb="3" eb="4">
      <t>エン</t>
    </rPh>
    <phoneticPr fontId="2"/>
  </si>
  <si>
    <t>時間・数量</t>
    <rPh sb="0" eb="2">
      <t>ジカン</t>
    </rPh>
    <rPh sb="3" eb="5">
      <t>スウリョウ</t>
    </rPh>
    <phoneticPr fontId="2"/>
  </si>
  <si>
    <t>報償費</t>
    <rPh sb="0" eb="3">
      <t>ホウショウヒ</t>
    </rPh>
    <phoneticPr fontId="2"/>
  </si>
  <si>
    <t>決算額(円)</t>
    <rPh sb="0" eb="2">
      <t>ケッサン</t>
    </rPh>
    <rPh sb="2" eb="3">
      <t>ガク</t>
    </rPh>
    <rPh sb="4" eb="5">
      <t>エン</t>
    </rPh>
    <phoneticPr fontId="2"/>
  </si>
  <si>
    <t>実施(委託対象)日数</t>
    <rPh sb="0" eb="2">
      <t>ジッシ</t>
    </rPh>
    <rPh sb="3" eb="5">
      <t>イタク</t>
    </rPh>
    <rPh sb="5" eb="7">
      <t>タイショウ</t>
    </rPh>
    <rPh sb="8" eb="10">
      <t>ニッスウ</t>
    </rPh>
    <phoneticPr fontId="2"/>
  </si>
  <si>
    <t>日曜・祝日</t>
    <rPh sb="0" eb="2">
      <t>ニチヨウ</t>
    </rPh>
    <rPh sb="3" eb="5">
      <t>シュクジツ</t>
    </rPh>
    <phoneticPr fontId="2"/>
  </si>
  <si>
    <t>長期休業平日</t>
    <rPh sb="0" eb="2">
      <t>チョウキ</t>
    </rPh>
    <rPh sb="2" eb="4">
      <t>キュウギョウ</t>
    </rPh>
    <rPh sb="4" eb="6">
      <t>ヘイジツ</t>
    </rPh>
    <phoneticPr fontId="2"/>
  </si>
  <si>
    <t>円ー歳出計②</t>
    <rPh sb="0" eb="1">
      <t>エン</t>
    </rPh>
    <rPh sb="2" eb="4">
      <t>サイシュツ</t>
    </rPh>
    <rPh sb="4" eb="5">
      <t>ケイ</t>
    </rPh>
    <phoneticPr fontId="2"/>
  </si>
  <si>
    <t>円＝差引金額</t>
    <rPh sb="0" eb="1">
      <t>エン</t>
    </rPh>
    <rPh sb="2" eb="4">
      <t>サシヒキ</t>
    </rPh>
    <rPh sb="4" eb="6">
      <t>キンガク</t>
    </rPh>
    <phoneticPr fontId="2"/>
  </si>
  <si>
    <t>内　訳</t>
    <rPh sb="0" eb="1">
      <t>ウチ</t>
    </rPh>
    <rPh sb="2" eb="3">
      <t>ヤク</t>
    </rPh>
    <phoneticPr fontId="2"/>
  </si>
  <si>
    <t>主な活動</t>
    <rPh sb="0" eb="1">
      <t>オモ</t>
    </rPh>
    <rPh sb="2" eb="4">
      <t>カツドウ</t>
    </rPh>
    <phoneticPr fontId="2"/>
  </si>
  <si>
    <t>講師・協力団体等</t>
    <rPh sb="0" eb="2">
      <t>コウシ</t>
    </rPh>
    <rPh sb="3" eb="5">
      <t>キョウリョク</t>
    </rPh>
    <rPh sb="5" eb="7">
      <t>ダンタイ</t>
    </rPh>
    <rPh sb="7" eb="8">
      <t>トウ</t>
    </rPh>
    <phoneticPr fontId="2"/>
  </si>
  <si>
    <t>活動等の概要</t>
    <rPh sb="0" eb="2">
      <t>カツドウ</t>
    </rPh>
    <rPh sb="2" eb="3">
      <t>トウ</t>
    </rPh>
    <rPh sb="4" eb="6">
      <t>ガイヨウ</t>
    </rPh>
    <phoneticPr fontId="2"/>
  </si>
  <si>
    <t>平均活動時間</t>
    <rPh sb="0" eb="2">
      <t>ヘイキン</t>
    </rPh>
    <rPh sb="2" eb="4">
      <t>カツドウ</t>
    </rPh>
    <rPh sb="4" eb="6">
      <t>ジカン</t>
    </rPh>
    <phoneticPr fontId="2"/>
  </si>
  <si>
    <t>ｈ</t>
    <phoneticPr fontId="2"/>
  </si>
  <si>
    <t>回</t>
    <rPh sb="0" eb="1">
      <t>カイ</t>
    </rPh>
    <phoneticPr fontId="2"/>
  </si>
  <si>
    <t>２．参加者の実績（延参加者数）</t>
    <rPh sb="2" eb="5">
      <t>サンカシャ</t>
    </rPh>
    <rPh sb="6" eb="8">
      <t>ジッセキ</t>
    </rPh>
    <rPh sb="9" eb="10">
      <t>ノ</t>
    </rPh>
    <rPh sb="10" eb="12">
      <t>サンカ</t>
    </rPh>
    <rPh sb="12" eb="13">
      <t>シャ</t>
    </rPh>
    <rPh sb="13" eb="14">
      <t>スウ</t>
    </rPh>
    <phoneticPr fontId="2"/>
  </si>
  <si>
    <t>名</t>
    <rPh sb="0" eb="1">
      <t>メイ</t>
    </rPh>
    <phoneticPr fontId="2"/>
  </si>
  <si>
    <t>（うち放課後児童クラブの子ども）</t>
    <rPh sb="3" eb="6">
      <t>ホウカゴ</t>
    </rPh>
    <rPh sb="6" eb="8">
      <t>ジドウ</t>
    </rPh>
    <rPh sb="12" eb="13">
      <t>コ</t>
    </rPh>
    <phoneticPr fontId="2"/>
  </si>
  <si>
    <t>無償ボランティア</t>
    <rPh sb="0" eb="2">
      <t>ムショウ</t>
    </rPh>
    <phoneticPr fontId="2"/>
  </si>
  <si>
    <t>総数</t>
    <rPh sb="0" eb="2">
      <t>ソウスウ</t>
    </rPh>
    <phoneticPr fontId="2"/>
  </si>
  <si>
    <t>教職員・施設職員等</t>
    <rPh sb="0" eb="3">
      <t>キョウショクイン</t>
    </rPh>
    <rPh sb="4" eb="6">
      <t>シセツ</t>
    </rPh>
    <rPh sb="6" eb="8">
      <t>ショクイン</t>
    </rPh>
    <rPh sb="8" eb="9">
      <t>トウ</t>
    </rPh>
    <phoneticPr fontId="2"/>
  </si>
  <si>
    <t>未就学児・乳児</t>
    <rPh sb="0" eb="3">
      <t>ミシュウガク</t>
    </rPh>
    <rPh sb="3" eb="4">
      <t>ジ</t>
    </rPh>
    <rPh sb="5" eb="7">
      <t>ニュウジ</t>
    </rPh>
    <phoneticPr fontId="2"/>
  </si>
  <si>
    <t>家族・地域住民</t>
    <rPh sb="0" eb="2">
      <t>カゾク</t>
    </rPh>
    <rPh sb="3" eb="5">
      <t>チイキ</t>
    </rPh>
    <rPh sb="5" eb="7">
      <t>ジュウミン</t>
    </rPh>
    <phoneticPr fontId="2"/>
  </si>
  <si>
    <t>小学生</t>
    <rPh sb="0" eb="3">
      <t>ショウガクセイ</t>
    </rPh>
    <phoneticPr fontId="2"/>
  </si>
  <si>
    <t>中学生</t>
    <rPh sb="0" eb="3">
      <t>チュウガクセイ</t>
    </rPh>
    <phoneticPr fontId="2"/>
  </si>
  <si>
    <t>３．実行委員会の実績</t>
    <rPh sb="2" eb="4">
      <t>ジッコウ</t>
    </rPh>
    <rPh sb="4" eb="7">
      <t>イインカイ</t>
    </rPh>
    <rPh sb="8" eb="10">
      <t>ジッセキ</t>
    </rPh>
    <phoneticPr fontId="2"/>
  </si>
  <si>
    <t>構成員数</t>
    <rPh sb="0" eb="2">
      <t>コウセイ</t>
    </rPh>
    <rPh sb="2" eb="4">
      <t>インスウ</t>
    </rPh>
    <phoneticPr fontId="2"/>
  </si>
  <si>
    <t>会議等開催回数</t>
    <rPh sb="0" eb="2">
      <t>カイギ</t>
    </rPh>
    <rPh sb="2" eb="3">
      <t>トウ</t>
    </rPh>
    <rPh sb="3" eb="5">
      <t>カイサイ</t>
    </rPh>
    <rPh sb="5" eb="7">
      <t>カイスウ</t>
    </rPh>
    <phoneticPr fontId="2"/>
  </si>
  <si>
    <t>研修開催回数及び参加者</t>
    <rPh sb="0" eb="2">
      <t>ケンシュウ</t>
    </rPh>
    <rPh sb="2" eb="4">
      <t>カイサイ</t>
    </rPh>
    <rPh sb="4" eb="6">
      <t>カイスウ</t>
    </rPh>
    <rPh sb="6" eb="7">
      <t>オヨ</t>
    </rPh>
    <rPh sb="8" eb="11">
      <t>サンカシャ</t>
    </rPh>
    <phoneticPr fontId="2"/>
  </si>
  <si>
    <t>名参加</t>
    <rPh sb="0" eb="1">
      <t>メイ</t>
    </rPh>
    <rPh sb="1" eb="3">
      <t>サンカ</t>
    </rPh>
    <phoneticPr fontId="2"/>
  </si>
  <si>
    <t>主な構成員</t>
    <rPh sb="0" eb="1">
      <t>オモ</t>
    </rPh>
    <rPh sb="2" eb="5">
      <t>コウセイイン</t>
    </rPh>
    <phoneticPr fontId="2"/>
  </si>
  <si>
    <t>主な協議内容</t>
    <rPh sb="0" eb="1">
      <t>オモ</t>
    </rPh>
    <rPh sb="2" eb="4">
      <t>キョウギ</t>
    </rPh>
    <rPh sb="4" eb="6">
      <t>ナイヨウ</t>
    </rPh>
    <phoneticPr fontId="2"/>
  </si>
  <si>
    <t>主な研修内容</t>
    <rPh sb="0" eb="1">
      <t>オモ</t>
    </rPh>
    <rPh sb="2" eb="4">
      <t>ケンシュウ</t>
    </rPh>
    <rPh sb="4" eb="6">
      <t>ナイヨウ</t>
    </rPh>
    <phoneticPr fontId="2"/>
  </si>
  <si>
    <t>４．成果と課題</t>
    <rPh sb="2" eb="4">
      <t>セイカ</t>
    </rPh>
    <rPh sb="5" eb="7">
      <t>カダイ</t>
    </rPh>
    <phoneticPr fontId="2"/>
  </si>
  <si>
    <t>今年度の成果</t>
    <rPh sb="0" eb="3">
      <t>コンネンド</t>
    </rPh>
    <rPh sb="4" eb="6">
      <t>セイカ</t>
    </rPh>
    <phoneticPr fontId="2"/>
  </si>
  <si>
    <t>今後の課題</t>
    <rPh sb="0" eb="2">
      <t>コンゴ</t>
    </rPh>
    <rPh sb="3" eb="5">
      <t>カダイ</t>
    </rPh>
    <phoneticPr fontId="2"/>
  </si>
  <si>
    <t>平　日</t>
    <rPh sb="0" eb="1">
      <t>タイラ</t>
    </rPh>
    <rPh sb="2" eb="3">
      <t>ニチ</t>
    </rPh>
    <phoneticPr fontId="2"/>
  </si>
  <si>
    <t>日</t>
    <rPh sb="0" eb="1">
      <t>ヒ</t>
    </rPh>
    <phoneticPr fontId="2"/>
  </si>
  <si>
    <t>５．活動の様子</t>
    <rPh sb="2" eb="4">
      <t>カツドウ</t>
    </rPh>
    <rPh sb="5" eb="7">
      <t>ヨウス</t>
    </rPh>
    <phoneticPr fontId="2"/>
  </si>
  <si>
    <t>プログラム等
の名称</t>
    <rPh sb="5" eb="6">
      <t>トウ</t>
    </rPh>
    <rPh sb="8" eb="10">
      <t>メイショウ</t>
    </rPh>
    <phoneticPr fontId="2"/>
  </si>
  <si>
    <t>活動
回数</t>
    <rPh sb="0" eb="2">
      <t>カツドウ</t>
    </rPh>
    <rPh sb="3" eb="5">
      <t>カイスウ</t>
    </rPh>
    <phoneticPr fontId="2"/>
  </si>
  <si>
    <t>全開催日数</t>
    <rPh sb="0" eb="1">
      <t>ゼン</t>
    </rPh>
    <rPh sb="1" eb="3">
      <t>カイサイ</t>
    </rPh>
    <rPh sb="3" eb="5">
      <t>ニッスウ</t>
    </rPh>
    <phoneticPr fontId="2"/>
  </si>
  <si>
    <t>公課費</t>
    <rPh sb="0" eb="3">
      <t>コウカヒ</t>
    </rPh>
    <phoneticPr fontId="2"/>
  </si>
  <si>
    <t>令和</t>
    <rPh sb="0" eb="2">
      <t>レイワ</t>
    </rPh>
    <phoneticPr fontId="2"/>
  </si>
  <si>
    <t>　歳出</t>
    <rPh sb="1" eb="3">
      <t>サイシュツ</t>
    </rPh>
    <phoneticPr fontId="2"/>
  </si>
  <si>
    <t>令和３年度委託料</t>
    <rPh sb="0" eb="2">
      <t>レイワ</t>
    </rPh>
    <rPh sb="3" eb="5">
      <t>ネンド</t>
    </rPh>
    <rPh sb="5" eb="8">
      <t>イタクリョウ</t>
    </rPh>
    <phoneticPr fontId="2"/>
  </si>
  <si>
    <t>うち委託契約対象
実施日</t>
    <rPh sb="2" eb="4">
      <t>イタク</t>
    </rPh>
    <rPh sb="4" eb="6">
      <t>ケイヤク</t>
    </rPh>
    <rPh sb="6" eb="8">
      <t>タイショウ</t>
    </rPh>
    <rPh sb="9" eb="11">
      <t>ジッシ</t>
    </rPh>
    <rPh sb="11" eb="12">
      <t>ビ</t>
    </rPh>
    <phoneticPr fontId="2"/>
  </si>
  <si>
    <t>日曜日
・
祝日</t>
    <rPh sb="0" eb="2">
      <t>ニチヨウ</t>
    </rPh>
    <rPh sb="2" eb="3">
      <t>ビ</t>
    </rPh>
    <rPh sb="6" eb="8">
      <t>シュクジツ</t>
    </rPh>
    <phoneticPr fontId="2"/>
  </si>
  <si>
    <t>有償ボランティア（地域コーディネーター・協働活動サポーター・講師等）</t>
    <rPh sb="0" eb="2">
      <t>ユウショウ</t>
    </rPh>
    <rPh sb="9" eb="11">
      <t>チイキ</t>
    </rPh>
    <rPh sb="20" eb="22">
      <t>キョウドウ</t>
    </rPh>
    <rPh sb="22" eb="24">
      <t>カツドウ</t>
    </rPh>
    <rPh sb="30" eb="32">
      <t>コウシ</t>
    </rPh>
    <rPh sb="32" eb="33">
      <t>トウ</t>
    </rPh>
    <phoneticPr fontId="2"/>
  </si>
  <si>
    <t>○○放課後子ども教室実行委員会</t>
    <rPh sb="2" eb="5">
      <t>ホウカゴ</t>
    </rPh>
    <rPh sb="5" eb="6">
      <t>コ</t>
    </rPh>
    <rPh sb="8" eb="10">
      <t>キョウシツ</t>
    </rPh>
    <rPh sb="10" eb="12">
      <t>ジッコウ</t>
    </rPh>
    <rPh sb="12" eb="15">
      <t>イインカイ</t>
    </rPh>
    <phoneticPr fontId="2"/>
  </si>
  <si>
    <t>岡山市北区○○１２３</t>
    <rPh sb="0" eb="2">
      <t>オカヤマ</t>
    </rPh>
    <rPh sb="2" eb="3">
      <t>シ</t>
    </rPh>
    <rPh sb="3" eb="5">
      <t>キタク</t>
    </rPh>
    <phoneticPr fontId="2"/>
  </si>
  <si>
    <t>会長　　岡山　一郎</t>
    <rPh sb="0" eb="2">
      <t>カイチョウ</t>
    </rPh>
    <rPh sb="4" eb="6">
      <t>オカヤマ</t>
    </rPh>
    <rPh sb="7" eb="9">
      <t>イチロウ</t>
    </rPh>
    <phoneticPr fontId="2"/>
  </si>
  <si>
    <t>岡山市主催研修会出席のための駐車料金</t>
    <rPh sb="0" eb="2">
      <t>オカヤマ</t>
    </rPh>
    <rPh sb="2" eb="3">
      <t>シ</t>
    </rPh>
    <rPh sb="3" eb="5">
      <t>シュサイ</t>
    </rPh>
    <rPh sb="5" eb="8">
      <t>ケンシュウカイ</t>
    </rPh>
    <rPh sb="8" eb="10">
      <t>シュッセキ</t>
    </rPh>
    <rPh sb="14" eb="16">
      <t>チュウシャ</t>
    </rPh>
    <rPh sb="16" eb="18">
      <t>リョウキン</t>
    </rPh>
    <phoneticPr fontId="2"/>
  </si>
  <si>
    <t>岡山市委託契約用</t>
    <rPh sb="0" eb="3">
      <t>オカヤマシ</t>
    </rPh>
    <rPh sb="3" eb="5">
      <t>イタク</t>
    </rPh>
    <rPh sb="5" eb="7">
      <t>ケイヤク</t>
    </rPh>
    <rPh sb="7" eb="8">
      <t>ヨウ</t>
    </rPh>
    <phoneticPr fontId="2"/>
  </si>
  <si>
    <t>地域コーディネーター謝金</t>
    <rPh sb="0" eb="2">
      <t>チイキ</t>
    </rPh>
    <rPh sb="10" eb="12">
      <t>シャキン</t>
    </rPh>
    <phoneticPr fontId="2"/>
  </si>
  <si>
    <t>○○放課後子ども教室</t>
    <rPh sb="2" eb="5">
      <t>ホウカゴ</t>
    </rPh>
    <rPh sb="5" eb="6">
      <t>コ</t>
    </rPh>
    <rPh sb="8" eb="10">
      <t>キョウシツ</t>
    </rPh>
    <phoneticPr fontId="2"/>
  </si>
  <si>
    <t>○○小学校</t>
    <rPh sb="2" eb="5">
      <t>ショウガッコウ</t>
    </rPh>
    <phoneticPr fontId="2"/>
  </si>
  <si>
    <t>和太鼓教室</t>
    <rPh sb="0" eb="1">
      <t>ワ</t>
    </rPh>
    <rPh sb="1" eb="3">
      <t>ダイコ</t>
    </rPh>
    <rPh sb="3" eb="5">
      <t>キョウシツ</t>
    </rPh>
    <phoneticPr fontId="2"/>
  </si>
  <si>
    <t>和太鼓を守る会</t>
    <rPh sb="0" eb="1">
      <t>ワ</t>
    </rPh>
    <rPh sb="1" eb="3">
      <t>ダイコ</t>
    </rPh>
    <rPh sb="4" eb="5">
      <t>マモ</t>
    </rPh>
    <rPh sb="6" eb="7">
      <t>カイ</t>
    </rPh>
    <phoneticPr fontId="2"/>
  </si>
  <si>
    <t>和太鼓の練習・地域交流</t>
    <rPh sb="0" eb="1">
      <t>ワ</t>
    </rPh>
    <rPh sb="1" eb="3">
      <t>ダイコ</t>
    </rPh>
    <rPh sb="4" eb="6">
      <t>レンシュウ</t>
    </rPh>
    <rPh sb="7" eb="9">
      <t>チイキ</t>
    </rPh>
    <rPh sb="9" eb="11">
      <t>コウリュウ</t>
    </rPh>
    <phoneticPr fontId="2"/>
  </si>
  <si>
    <t>囲碁・将棋教室</t>
    <rPh sb="0" eb="2">
      <t>イゴ</t>
    </rPh>
    <rPh sb="3" eb="5">
      <t>ショウギ</t>
    </rPh>
    <rPh sb="5" eb="7">
      <t>キョウシツ</t>
    </rPh>
    <phoneticPr fontId="2"/>
  </si>
  <si>
    <t>老人クラブ</t>
    <rPh sb="0" eb="2">
      <t>ロウジン</t>
    </rPh>
    <phoneticPr fontId="2"/>
  </si>
  <si>
    <t>囲碁・将棋を学ぶ</t>
    <rPh sb="0" eb="2">
      <t>イゴ</t>
    </rPh>
    <rPh sb="3" eb="5">
      <t>ショウギ</t>
    </rPh>
    <rPh sb="6" eb="7">
      <t>マナ</t>
    </rPh>
    <phoneticPr fontId="2"/>
  </si>
  <si>
    <t>うらじゃの練習・発表</t>
    <rPh sb="5" eb="7">
      <t>レンシュウ</t>
    </rPh>
    <rPh sb="8" eb="10">
      <t>ハッピョウ</t>
    </rPh>
    <phoneticPr fontId="2"/>
  </si>
  <si>
    <t>算数教室</t>
    <rPh sb="0" eb="2">
      <t>サンスウ</t>
    </rPh>
    <rPh sb="2" eb="4">
      <t>キョウシツ</t>
    </rPh>
    <phoneticPr fontId="2"/>
  </si>
  <si>
    <t>学校支援ボランティア</t>
    <rPh sb="0" eb="2">
      <t>ガッコウ</t>
    </rPh>
    <rPh sb="2" eb="4">
      <t>シエン</t>
    </rPh>
    <phoneticPr fontId="2"/>
  </si>
  <si>
    <t>参集の予習・復習</t>
    <rPh sb="0" eb="2">
      <t>サンシュウ</t>
    </rPh>
    <rPh sb="3" eb="5">
      <t>ヨシュウ</t>
    </rPh>
    <rPh sb="6" eb="8">
      <t>フクシュウ</t>
    </rPh>
    <phoneticPr fontId="2"/>
  </si>
  <si>
    <t>うらじゃ</t>
  </si>
  <si>
    <t>ＰＴＡ</t>
  </si>
  <si>
    <t>学校長・教頭・ＰＴＡ・連合町内会・婦人会・児童クラブ</t>
    <phoneticPr fontId="2"/>
  </si>
  <si>
    <t>予算・事業計画について、活動プログラムについて、事業報告について　等</t>
    <phoneticPr fontId="2"/>
  </si>
  <si>
    <t>安全管理について</t>
    <phoneticPr fontId="2"/>
  </si>
  <si>
    <t>参加する子どもが固定化し、活動内容を知らない子どもが多く存在している。より多くの子どもが参加できるよう、周知活動を行っていく。</t>
    <phoneticPr fontId="2"/>
  </si>
  <si>
    <t>【うらじゃ踊り】
ＰＴＡ有志の保護者のみなさんの指導の下、一生懸命練習しました。
桃太郎祭りや、地域の夏祭りで披露しました。</t>
    <phoneticPr fontId="2"/>
  </si>
  <si>
    <t>【算数教室】
算数教室では、学校支援ボランティアの登録をされている学生さんに、宿題のサポートや、計算プリントを作ってもらい、百ます計算や苦手な部分の勉強を教えてもらいました。
なにより、学生さんが熱心にサポートしてくださったので、子どもたちには大変ありがたい機会であったと思います。</t>
    <phoneticPr fontId="2"/>
  </si>
  <si>
    <t>【まとめ】
この教室も３年目を迎え、お兄ちゃんやお姉ちゃんが参加していたんだという子どもたちが参加するようになりました。子ども教室をはじめとして、地域の中にこのような子どもたちの居場所がどんどん増えればいいと思います。
この教室では、幸いなことに保護者の有志の方々、先生方、連合町内会長さんをはじめとする地域のみなさまにお力添えをいただいて、子どもの居場所を作ることができている。これからも、さまざまな世代や団体、学校関係者の協力を得て教室を運営していきたい。</t>
    <phoneticPr fontId="2"/>
  </si>
  <si>
    <t>囲碁・将棋指導員</t>
    <rPh sb="5" eb="8">
      <t>シドウイン</t>
    </rPh>
    <phoneticPr fontId="2"/>
  </si>
  <si>
    <t>太鼓指導員</t>
    <phoneticPr fontId="2"/>
  </si>
  <si>
    <t>協働活動サポーター</t>
    <phoneticPr fontId="2"/>
  </si>
  <si>
    <t>研修講師</t>
    <phoneticPr fontId="2"/>
  </si>
  <si>
    <t>指導謝金</t>
    <rPh sb="0" eb="2">
      <t>シドウ</t>
    </rPh>
    <rPh sb="2" eb="4">
      <t>シャキン</t>
    </rPh>
    <phoneticPr fontId="2"/>
  </si>
  <si>
    <t>用紙、事務用品、教材他</t>
    <phoneticPr fontId="2"/>
  </si>
  <si>
    <t>実行委員会用飲料（15人、3回分）</t>
    <phoneticPr fontId="2"/>
  </si>
  <si>
    <t>バス借り上げ料（スタッフ10名分）</t>
    <rPh sb="2" eb="3">
      <t>カ</t>
    </rPh>
    <rPh sb="4" eb="5">
      <t>ア</t>
    </rPh>
    <rPh sb="6" eb="7">
      <t>リョウ</t>
    </rPh>
    <rPh sb="14" eb="15">
      <t>メイ</t>
    </rPh>
    <rPh sb="15" eb="16">
      <t>ブン</t>
    </rPh>
    <phoneticPr fontId="2"/>
  </si>
  <si>
    <t>保険料（スタッフ分）500円×5人</t>
    <rPh sb="13" eb="14">
      <t>エン</t>
    </rPh>
    <rPh sb="16" eb="17">
      <t>ニン</t>
    </rPh>
    <phoneticPr fontId="2"/>
  </si>
  <si>
    <t>記録写真現像代24円×20枚、コピー代</t>
    <rPh sb="0" eb="2">
      <t>キロク</t>
    </rPh>
    <rPh sb="2" eb="4">
      <t>シャシン</t>
    </rPh>
    <rPh sb="4" eb="6">
      <t>ゲンゾウ</t>
    </rPh>
    <rPh sb="6" eb="7">
      <t>ダイ</t>
    </rPh>
    <rPh sb="9" eb="10">
      <t>エン</t>
    </rPh>
    <rPh sb="13" eb="14">
      <t>マイ</t>
    </rPh>
    <rPh sb="18" eb="19">
      <t>ダイ</t>
    </rPh>
    <phoneticPr fontId="2"/>
  </si>
  <si>
    <t>84円切手×45枚</t>
    <rPh sb="2" eb="3">
      <t>エン</t>
    </rPh>
    <rPh sb="3" eb="5">
      <t>キッテ</t>
    </rPh>
    <rPh sb="8" eb="9">
      <t>マイ</t>
    </rPh>
    <phoneticPr fontId="2"/>
  </si>
  <si>
    <t>岡山市立○○小学校　職員室</t>
    <phoneticPr fontId="2"/>
  </si>
  <si>
    <t>　上記の期日と場所において、両監事と岡山一郎会長、コーディネーター岡山花子立会いのもと、監査を実施した。
　預金通帳及び出納簿、現金残額との確認を行った結果、金額は一致しており、また予算の執行も適切に執行されており、問題はないと認められる。</t>
    <phoneticPr fontId="2"/>
  </si>
  <si>
    <t>大供　二郎</t>
    <rPh sb="0" eb="2">
      <t>ダイク</t>
    </rPh>
    <rPh sb="3" eb="5">
      <t>ジロウ</t>
    </rPh>
    <phoneticPr fontId="2"/>
  </si>
  <si>
    <t>山田　花子</t>
    <rPh sb="0" eb="2">
      <t>ヤマダ</t>
    </rPh>
    <rPh sb="3" eb="5">
      <t>ハナコ</t>
    </rPh>
    <phoneticPr fontId="2"/>
  </si>
  <si>
    <t>活動３年目をむかえ、教室の認知ができ、子どもたちも参加する日を楽しみにするようになってきた。また、ＰＴＡ役員の方々や老人クラブの方々のご協力もいただけるようになり、子ども教室がよき世代間交流の場となっている。</t>
    <phoneticPr fontId="2"/>
  </si>
  <si>
    <t>㊞</t>
    <phoneticPr fontId="2"/>
  </si>
  <si>
    <t>○○放課後子ども教室実行委員会</t>
    <phoneticPr fontId="2"/>
  </si>
  <si>
    <t>令和４年度放課後子ども教室推進事業決算及び監査報告書</t>
    <rPh sb="5" eb="8">
      <t>ホウカゴ</t>
    </rPh>
    <rPh sb="8" eb="9">
      <t>コ</t>
    </rPh>
    <rPh sb="11" eb="13">
      <t>キョウシツ</t>
    </rPh>
    <rPh sb="13" eb="15">
      <t>スイシン</t>
    </rPh>
    <rPh sb="15" eb="17">
      <t>ジギョウ</t>
    </rPh>
    <rPh sb="17" eb="19">
      <t>ケッサン</t>
    </rPh>
    <rPh sb="19" eb="20">
      <t>オヨ</t>
    </rPh>
    <rPh sb="21" eb="23">
      <t>カンサ</t>
    </rPh>
    <rPh sb="23" eb="26">
      <t>ホウコクショ</t>
    </rPh>
    <phoneticPr fontId="2"/>
  </si>
  <si>
    <t>令和４年度岡山市放課後子ども教室推進事業決算内訳書</t>
    <rPh sb="0" eb="2">
      <t>レイワ</t>
    </rPh>
    <rPh sb="5" eb="7">
      <t>オカヤマ</t>
    </rPh>
    <rPh sb="7" eb="8">
      <t>シ</t>
    </rPh>
    <rPh sb="8" eb="11">
      <t>ホウカゴ</t>
    </rPh>
    <rPh sb="11" eb="12">
      <t>コ</t>
    </rPh>
    <rPh sb="14" eb="16">
      <t>キョウシツ</t>
    </rPh>
    <rPh sb="16" eb="18">
      <t>スイシン</t>
    </rPh>
    <rPh sb="18" eb="20">
      <t>ジギョウ</t>
    </rPh>
    <rPh sb="20" eb="22">
      <t>ケッサン</t>
    </rPh>
    <rPh sb="22" eb="25">
      <t>ウチワケショ</t>
    </rPh>
    <phoneticPr fontId="2"/>
  </si>
  <si>
    <t>令和４年度放課後子ども教室推進事業　活動報告書</t>
    <rPh sb="0" eb="2">
      <t>レイワ</t>
    </rPh>
    <rPh sb="5" eb="8">
      <t>ホウカゴ</t>
    </rPh>
    <rPh sb="8" eb="9">
      <t>コ</t>
    </rPh>
    <rPh sb="11" eb="13">
      <t>キョウシツ</t>
    </rPh>
    <rPh sb="13" eb="15">
      <t>スイシン</t>
    </rPh>
    <rPh sb="15" eb="17">
      <t>ジギョウ</t>
    </rPh>
    <rPh sb="18" eb="20">
      <t>カツドウ</t>
    </rPh>
    <rPh sb="20" eb="23">
      <t>ホウコクショ</t>
    </rPh>
    <phoneticPr fontId="2"/>
  </si>
  <si>
    <t>令和４年度放課後子ども教室推進事業実績報告書</t>
    <rPh sb="0" eb="2">
      <t>レイワ</t>
    </rPh>
    <rPh sb="5" eb="8">
      <t>ホウカゴ</t>
    </rPh>
    <rPh sb="8" eb="9">
      <t>コ</t>
    </rPh>
    <rPh sb="11" eb="13">
      <t>キョウシツ</t>
    </rPh>
    <rPh sb="13" eb="15">
      <t>スイシン</t>
    </rPh>
    <rPh sb="15" eb="17">
      <t>ジギョウ</t>
    </rPh>
    <rPh sb="17" eb="19">
      <t>ジッセキ</t>
    </rPh>
    <rPh sb="19" eb="22">
      <t>ホウコクショ</t>
    </rPh>
    <phoneticPr fontId="2"/>
  </si>
  <si>
    <t>１　令和４年度活動報告書</t>
    <rPh sb="7" eb="9">
      <t>カツドウ</t>
    </rPh>
    <rPh sb="9" eb="12">
      <t>ホウコクショ</t>
    </rPh>
    <phoneticPr fontId="2"/>
  </si>
  <si>
    <t>２　令和４年度決算及び監査報告書</t>
    <rPh sb="7" eb="9">
      <t>ケッサン</t>
    </rPh>
    <rPh sb="9" eb="10">
      <t>オヨ</t>
    </rPh>
    <rPh sb="11" eb="13">
      <t>カンサ</t>
    </rPh>
    <rPh sb="13" eb="16">
      <t>ホウコクショ</t>
    </rPh>
    <phoneticPr fontId="2"/>
  </si>
  <si>
    <t>３　令和４年度決算書（内訳）</t>
    <rPh sb="7" eb="10">
      <t>ケッサンショ</t>
    </rPh>
    <rPh sb="11" eb="13">
      <t>ウチワケ</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</si>
</sst>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2"/>
      <name val="HG丸ｺﾞｼｯｸM-PRO"/>
      <family val="3"/>
      <charset val="128"/>
    </font>
    <font>
      <b/>
      <sz val="12"/>
      <name val="HG丸ｺﾞｼｯｸM-PRO"/>
      <family val="3"/>
      <charset val="128"/>
    </font>
    <font>
      <sz val="10"/>
      <name val="HG丸ｺﾞｼｯｸM-PRO"/>
      <family val="3"/>
      <charset val="128"/>
    </font>
    <font>
      <sz val="14"/>
      <name val="HG丸ｺﾞｼｯｸM-PRO"/>
      <family val="3"/>
      <charset val="128"/>
    </font>
    <font>
      <sz val="11"/>
      <name val="HG丸ｺﾞｼｯｸM-PRO"/>
      <family val="3"/>
      <charset val="128"/>
    </font>
    <font>
      <sz val="11"/>
      <name val="ＭＳ ゴシック"/>
      <family val="3"/>
      <charset val="128"/>
    </font>
    <font>
      <sz val="12"/>
      <name val="ＭＳ ゴシック"/>
      <family val="3"/>
      <charset val="128"/>
    </font>
    <font>
      <sz val="10"/>
      <name val="ＭＳ ゴシック"/>
      <family val="3"/>
      <charset val="128"/>
    </font>
    <font>
      <sz val="9"/>
      <name val="HG丸ｺﾞｼｯｸM-PRO"/>
      <family val="3"/>
      <charset val="128"/>
    </font>
  </fonts>
  <fills count="2">
    <fill>
      <patternFill patternType="none"/>
    </fill>
    <fill>
      <patternFill patternType="gray125"/>
    </fill>
  </fills>
  <borders count="105">
    <border>
      <left/>
      <right/>
      <top/>
      <bottom/>
      <diagonal/>
    </border>
    <border>
      <left/>
      <right/>
      <top/>
      <bottom style="thin">
        <color indexed="64"/>
      </bottom>
      <diagonal/>
    </border>
    <border>
      <left style="thin">
        <color indexed="64"/>
      </left>
      <right style="thin">
        <color indexed="64"/>
      </right>
      <top style="dashed">
        <color indexed="64"/>
      </top>
      <bottom style="dashed">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dashed">
        <color indexed="64"/>
      </top>
      <bottom style="medium">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dashed">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diagonalUp="1">
      <left style="thin">
        <color indexed="64"/>
      </left>
      <right style="medium">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thin">
        <color indexed="64"/>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dashed">
        <color indexed="64"/>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diagonalDown="1">
      <left style="medium">
        <color indexed="64"/>
      </left>
      <right/>
      <top style="thin">
        <color indexed="64"/>
      </top>
      <bottom style="medium">
        <color indexed="64"/>
      </bottom>
      <diagonal style="hair">
        <color indexed="64"/>
      </diagonal>
    </border>
    <border diagonalDown="1">
      <left/>
      <right/>
      <top style="thin">
        <color indexed="64"/>
      </top>
      <bottom style="medium">
        <color indexed="64"/>
      </bottom>
      <diagonal style="hair">
        <color indexed="64"/>
      </diagonal>
    </border>
    <border diagonalDown="1">
      <left/>
      <right style="thin">
        <color indexed="64"/>
      </right>
      <top style="thin">
        <color indexed="64"/>
      </top>
      <bottom style="medium">
        <color indexed="64"/>
      </bottom>
      <diagonal style="hair">
        <color indexed="64"/>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dashed">
        <color indexed="64"/>
      </top>
      <bottom style="medium">
        <color indexed="64"/>
      </bottom>
      <diagonal/>
    </border>
    <border>
      <left/>
      <right/>
      <top style="thin">
        <color indexed="64"/>
      </top>
      <bottom style="dashed">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00">
    <xf numFmtId="0" fontId="0" fillId="0" borderId="0" xfId="0">
      <alignment vertical="center"/>
    </xf>
    <xf numFmtId="0" fontId="3" fillId="0" borderId="0" xfId="0" applyFont="1">
      <alignment vertical="center"/>
    </xf>
    <xf numFmtId="0" fontId="3" fillId="0" borderId="1" xfId="0" applyFont="1" applyBorder="1">
      <alignment vertical="center"/>
    </xf>
    <xf numFmtId="0" fontId="7" fillId="0" borderId="0" xfId="0" applyFont="1">
      <alignment vertical="center"/>
    </xf>
    <xf numFmtId="38" fontId="7" fillId="0" borderId="0" xfId="1" applyFont="1">
      <alignment vertical="center"/>
    </xf>
    <xf numFmtId="38" fontId="5" fillId="0" borderId="0" xfId="1" applyFont="1" applyProtection="1">
      <alignment vertical="center"/>
    </xf>
    <xf numFmtId="38" fontId="5" fillId="0" borderId="0" xfId="1" applyFont="1" applyBorder="1" applyProtection="1">
      <alignment vertical="center"/>
    </xf>
    <xf numFmtId="38" fontId="5" fillId="0" borderId="1" xfId="1" applyFont="1" applyBorder="1" applyProtection="1">
      <alignment vertical="center"/>
    </xf>
    <xf numFmtId="0" fontId="7" fillId="0" borderId="0" xfId="0" applyFont="1" applyAlignment="1">
      <alignment horizontal="distributed" vertical="center"/>
    </xf>
    <xf numFmtId="0" fontId="7" fillId="0" borderId="0" xfId="0" applyFont="1" applyAlignment="1">
      <alignment vertical="center" justifyLastLine="1"/>
    </xf>
    <xf numFmtId="0" fontId="3" fillId="0" borderId="0" xfId="0" applyFont="1" applyAlignment="1">
      <alignment vertical="center" justifyLastLine="1"/>
    </xf>
    <xf numFmtId="0" fontId="3" fillId="0" borderId="1" xfId="0" applyFont="1" applyBorder="1" applyAlignment="1">
      <alignment horizontal="center" vertical="center"/>
    </xf>
    <xf numFmtId="38" fontId="5" fillId="0" borderId="0" xfId="1" applyFont="1" applyBorder="1" applyAlignment="1" applyProtection="1">
      <alignment horizontal="center" vertical="center"/>
    </xf>
    <xf numFmtId="38" fontId="5" fillId="0" borderId="0" xfId="1" applyFont="1" applyAlignment="1" applyProtection="1">
      <alignment vertical="center"/>
    </xf>
    <xf numFmtId="38" fontId="5" fillId="0" borderId="8" xfId="1" applyFont="1" applyBorder="1" applyProtection="1">
      <alignment vertical="center"/>
    </xf>
    <xf numFmtId="38" fontId="10" fillId="0" borderId="0" xfId="1" applyFont="1" applyBorder="1" applyAlignment="1" applyProtection="1">
      <alignment horizontal="center" vertical="center"/>
    </xf>
    <xf numFmtId="38" fontId="5" fillId="0" borderId="6" xfId="1" applyFont="1" applyBorder="1" applyProtection="1">
      <alignment vertical="center"/>
    </xf>
    <xf numFmtId="38" fontId="5" fillId="0" borderId="25" xfId="1" applyFont="1" applyBorder="1" applyProtection="1">
      <alignment vertical="center"/>
    </xf>
    <xf numFmtId="38" fontId="5" fillId="0" borderId="7" xfId="1" applyFont="1" applyBorder="1" applyProtection="1">
      <alignment vertical="center"/>
    </xf>
    <xf numFmtId="38" fontId="5" fillId="0" borderId="4" xfId="1" applyFont="1" applyBorder="1" applyProtection="1">
      <alignment vertical="center"/>
    </xf>
    <xf numFmtId="38" fontId="5" fillId="0" borderId="5" xfId="1" applyFont="1" applyBorder="1" applyProtection="1">
      <alignment vertical="center"/>
    </xf>
    <xf numFmtId="38" fontId="4" fillId="0" borderId="0" xfId="1" applyFont="1" applyProtection="1">
      <alignment vertical="center"/>
    </xf>
    <xf numFmtId="0" fontId="3" fillId="0" borderId="0" xfId="0" applyFont="1" applyAlignment="1">
      <alignment horizontal="center" vertical="center"/>
    </xf>
    <xf numFmtId="0" fontId="3" fillId="0" borderId="0" xfId="0" applyFont="1" applyAlignment="1">
      <alignment horizontal="center" vertical="center" shrinkToFit="1"/>
    </xf>
    <xf numFmtId="38" fontId="5" fillId="0" borderId="17" xfId="1" applyFont="1" applyBorder="1" applyAlignment="1" applyProtection="1">
      <alignment vertical="center"/>
    </xf>
    <xf numFmtId="38" fontId="9" fillId="0" borderId="0" xfId="1" applyFont="1" applyBorder="1" applyAlignment="1" applyProtection="1">
      <alignment vertical="center" shrinkToFit="1"/>
    </xf>
    <xf numFmtId="38" fontId="5" fillId="0" borderId="16" xfId="1" applyFont="1" applyBorder="1" applyProtection="1">
      <alignment vertical="center"/>
    </xf>
    <xf numFmtId="38" fontId="5" fillId="0" borderId="77" xfId="1" applyFont="1" applyBorder="1" applyProtection="1">
      <alignment vertical="center"/>
    </xf>
    <xf numFmtId="38" fontId="5" fillId="0" borderId="78" xfId="1" applyFont="1" applyBorder="1" applyProtection="1">
      <alignment vertical="center"/>
    </xf>
    <xf numFmtId="38" fontId="5" fillId="0" borderId="80" xfId="1" applyFont="1" applyBorder="1" applyProtection="1">
      <alignment vertical="center"/>
    </xf>
    <xf numFmtId="38" fontId="5" fillId="0" borderId="81" xfId="1" applyFont="1" applyBorder="1" applyProtection="1">
      <alignment vertical="center"/>
    </xf>
    <xf numFmtId="38" fontId="5" fillId="0" borderId="11" xfId="1" applyFont="1" applyBorder="1" applyProtection="1">
      <alignment vertical="center"/>
    </xf>
    <xf numFmtId="38" fontId="5" fillId="0" borderId="12" xfId="1" applyFont="1" applyBorder="1" applyProtection="1">
      <alignment vertical="center"/>
    </xf>
    <xf numFmtId="38" fontId="5" fillId="0" borderId="53" xfId="1" applyFont="1" applyBorder="1" applyProtection="1">
      <alignment vertical="center"/>
    </xf>
    <xf numFmtId="38" fontId="5" fillId="0" borderId="54" xfId="1" applyFont="1" applyBorder="1" applyProtection="1">
      <alignment vertical="center"/>
    </xf>
    <xf numFmtId="38" fontId="3" fillId="0" borderId="0" xfId="1" applyFont="1" applyBorder="1" applyAlignment="1" applyProtection="1">
      <alignment vertical="top" wrapText="1"/>
    </xf>
    <xf numFmtId="38" fontId="3" fillId="0" borderId="94" xfId="1" applyFont="1" applyBorder="1" applyAlignment="1" applyProtection="1">
      <alignment vertical="top" wrapText="1"/>
    </xf>
    <xf numFmtId="0" fontId="3" fillId="0" borderId="0" xfId="0" applyFont="1" applyBorder="1" applyAlignment="1">
      <alignment vertical="top" wrapText="1"/>
    </xf>
    <xf numFmtId="0" fontId="3" fillId="0" borderId="95" xfId="0" applyFont="1" applyBorder="1" applyAlignment="1">
      <alignment vertical="top" wrapText="1"/>
    </xf>
    <xf numFmtId="0" fontId="3" fillId="0" borderId="97" xfId="0" applyFont="1" applyBorder="1" applyAlignment="1">
      <alignment vertical="top" wrapText="1"/>
    </xf>
    <xf numFmtId="0" fontId="3" fillId="0" borderId="29" xfId="0" applyFont="1" applyBorder="1" applyAlignment="1">
      <alignment vertical="top" wrapText="1"/>
    </xf>
    <xf numFmtId="0" fontId="3" fillId="0" borderId="16" xfId="0" applyFont="1" applyBorder="1" applyAlignment="1">
      <alignment vertical="top" wrapText="1"/>
    </xf>
    <xf numFmtId="38" fontId="3" fillId="0" borderId="0" xfId="1" applyFont="1" applyProtection="1">
      <alignment vertical="center"/>
    </xf>
    <xf numFmtId="0" fontId="3" fillId="0" borderId="98" xfId="0" applyFont="1" applyBorder="1" applyAlignment="1">
      <alignment vertical="top" wrapText="1"/>
    </xf>
    <xf numFmtId="0" fontId="3" fillId="0" borderId="73" xfId="0" applyFont="1" applyBorder="1" applyAlignment="1">
      <alignment vertical="top" wrapText="1"/>
    </xf>
    <xf numFmtId="0" fontId="3" fillId="0" borderId="75" xfId="0" applyFont="1" applyBorder="1" applyAlignment="1">
      <alignment vertical="top" wrapText="1"/>
    </xf>
    <xf numFmtId="0" fontId="3" fillId="0" borderId="0" xfId="0" applyFont="1" applyAlignment="1">
      <alignment horizontal="center" vertical="center"/>
    </xf>
    <xf numFmtId="0" fontId="7" fillId="0" borderId="1" xfId="0" applyFont="1" applyBorder="1" applyAlignment="1">
      <alignment horizontal="distributed" vertical="center"/>
    </xf>
    <xf numFmtId="0" fontId="8" fillId="0" borderId="1" xfId="0" applyFont="1" applyBorder="1" applyAlignment="1">
      <alignment vertical="center" shrinkToFit="1"/>
    </xf>
    <xf numFmtId="0" fontId="9" fillId="0" borderId="0" xfId="0" applyFont="1" applyAlignment="1">
      <alignment horizontal="center" vertical="center"/>
    </xf>
    <xf numFmtId="0" fontId="10" fillId="0" borderId="0" xfId="0" applyFont="1" applyAlignment="1">
      <alignment vertical="center" wrapText="1"/>
    </xf>
    <xf numFmtId="38" fontId="9" fillId="0" borderId="0" xfId="1" applyFont="1" applyAlignment="1">
      <alignment horizontal="right" justifyLastLine="1"/>
    </xf>
    <xf numFmtId="0" fontId="3" fillId="0" borderId="0" xfId="0" applyFont="1" applyAlignment="1">
      <alignment horizontal="center" vertical="center" shrinkToFit="1"/>
    </xf>
    <xf numFmtId="38" fontId="9" fillId="0" borderId="0" xfId="1" applyFont="1" applyAlignment="1">
      <alignment horizontal="right"/>
    </xf>
    <xf numFmtId="0" fontId="3" fillId="0" borderId="1" xfId="0" applyFont="1" applyBorder="1" applyAlignment="1">
      <alignment vertical="center"/>
    </xf>
    <xf numFmtId="0" fontId="9" fillId="0" borderId="1" xfId="0" applyFont="1" applyBorder="1" applyAlignment="1">
      <alignment vertical="center" shrinkToFit="1"/>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shrinkToFit="1"/>
    </xf>
    <xf numFmtId="0" fontId="5" fillId="0" borderId="42" xfId="0" applyFont="1" applyBorder="1" applyAlignment="1">
      <alignment horizontal="distributed" vertical="center" justifyLastLine="1"/>
    </xf>
    <xf numFmtId="0" fontId="5" fillId="0" borderId="43" xfId="0" applyFont="1" applyBorder="1" applyAlignment="1">
      <alignment horizontal="distributed" vertical="center" justifyLastLine="1"/>
    </xf>
    <xf numFmtId="0" fontId="5" fillId="0" borderId="48" xfId="0" applyFont="1" applyBorder="1" applyAlignment="1">
      <alignment horizontal="distributed" vertical="center" justifyLastLine="1"/>
    </xf>
    <xf numFmtId="0" fontId="7" fillId="0" borderId="46" xfId="0" applyFont="1" applyBorder="1" applyAlignment="1">
      <alignment horizontal="center" vertical="center"/>
    </xf>
    <xf numFmtId="0" fontId="7" fillId="0" borderId="25" xfId="0" applyFont="1" applyBorder="1" applyAlignment="1">
      <alignment horizontal="center" vertical="center"/>
    </xf>
    <xf numFmtId="0" fontId="7" fillId="0" borderId="6" xfId="0" applyFont="1" applyBorder="1" applyAlignment="1">
      <alignment horizontal="center" vertical="center"/>
    </xf>
    <xf numFmtId="176" fontId="8" fillId="0" borderId="43" xfId="0" applyNumberFormat="1" applyFont="1" applyBorder="1" applyAlignment="1">
      <alignment vertical="center"/>
    </xf>
    <xf numFmtId="176" fontId="8" fillId="0" borderId="24" xfId="0" applyNumberFormat="1" applyFont="1" applyBorder="1" applyAlignment="1">
      <alignment vertical="center"/>
    </xf>
    <xf numFmtId="0" fontId="7" fillId="0" borderId="6" xfId="0" applyFont="1" applyBorder="1" applyAlignment="1">
      <alignment vertical="center"/>
    </xf>
    <xf numFmtId="0" fontId="7" fillId="0" borderId="48" xfId="0" applyFont="1" applyBorder="1" applyAlignment="1">
      <alignment vertical="center"/>
    </xf>
    <xf numFmtId="0" fontId="6" fillId="0" borderId="0" xfId="0" applyFont="1" applyAlignment="1">
      <alignment horizontal="center" vertical="center"/>
    </xf>
    <xf numFmtId="0" fontId="8" fillId="0" borderId="3" xfId="0" applyFont="1" applyBorder="1" applyAlignment="1">
      <alignment vertical="center" shrinkToFit="1"/>
    </xf>
    <xf numFmtId="0" fontId="7" fillId="0" borderId="60" xfId="0" applyFont="1" applyBorder="1" applyAlignment="1">
      <alignment vertical="center"/>
    </xf>
    <xf numFmtId="0" fontId="7" fillId="0" borderId="61" xfId="0" applyFont="1" applyBorder="1" applyAlignment="1">
      <alignment vertical="center"/>
    </xf>
    <xf numFmtId="0" fontId="5" fillId="0" borderId="52" xfId="0" applyFont="1" applyBorder="1" applyAlignment="1">
      <alignment horizontal="distributed" vertical="center"/>
    </xf>
    <xf numFmtId="0" fontId="5" fillId="0" borderId="33" xfId="0" applyFont="1" applyBorder="1" applyAlignment="1">
      <alignment horizontal="distributed" vertical="center"/>
    </xf>
    <xf numFmtId="38" fontId="8" fillId="0" borderId="33" xfId="1" applyFont="1" applyBorder="1" applyAlignment="1">
      <alignment vertical="center"/>
    </xf>
    <xf numFmtId="0" fontId="5" fillId="0" borderId="33" xfId="0" applyFont="1" applyBorder="1" applyAlignment="1">
      <alignment horizontal="center" vertical="center" shrinkToFit="1"/>
    </xf>
    <xf numFmtId="0" fontId="5" fillId="0" borderId="34" xfId="0" applyFont="1" applyBorder="1" applyAlignment="1">
      <alignment horizontal="center" vertical="center" shrinkToFit="1"/>
    </xf>
    <xf numFmtId="0" fontId="7" fillId="0" borderId="2" xfId="0" applyFont="1" applyBorder="1" applyAlignment="1">
      <alignment horizontal="distributed" vertical="center" justifyLastLine="1"/>
    </xf>
    <xf numFmtId="176" fontId="8" fillId="0" borderId="2" xfId="0" applyNumberFormat="1" applyFont="1" applyBorder="1" applyAlignment="1">
      <alignment vertical="center"/>
    </xf>
    <xf numFmtId="176" fontId="8" fillId="0" borderId="37" xfId="0" applyNumberFormat="1" applyFont="1" applyBorder="1" applyAlignment="1">
      <alignment vertical="center"/>
    </xf>
    <xf numFmtId="0" fontId="7" fillId="0" borderId="62" xfId="0" applyFont="1" applyBorder="1" applyAlignment="1">
      <alignment vertical="center"/>
    </xf>
    <xf numFmtId="0" fontId="7" fillId="0" borderId="39" xfId="0" applyFont="1" applyBorder="1" applyAlignment="1">
      <alignment vertical="center"/>
    </xf>
    <xf numFmtId="0" fontId="5" fillId="0" borderId="40" xfId="0" applyFont="1" applyBorder="1" applyAlignment="1">
      <alignment horizontal="distributed" vertical="center"/>
    </xf>
    <xf numFmtId="0" fontId="5" fillId="0" borderId="30" xfId="0" applyFont="1" applyBorder="1" applyAlignment="1">
      <alignment horizontal="distributed" vertical="center"/>
    </xf>
    <xf numFmtId="38" fontId="8" fillId="0" borderId="30" xfId="1" applyFont="1" applyBorder="1" applyAlignment="1">
      <alignment vertical="center"/>
    </xf>
    <xf numFmtId="0" fontId="5" fillId="0" borderId="30" xfId="0" applyFont="1" applyBorder="1" applyAlignment="1">
      <alignment horizontal="center" vertical="center" shrinkToFit="1"/>
    </xf>
    <xf numFmtId="0" fontId="5" fillId="0" borderId="44" xfId="0" applyFont="1" applyBorder="1" applyAlignment="1">
      <alignment horizontal="center" vertical="center" shrinkToFit="1"/>
    </xf>
    <xf numFmtId="0" fontId="7" fillId="0" borderId="40" xfId="0" applyFont="1" applyBorder="1" applyAlignment="1">
      <alignment vertical="center" textRotation="255"/>
    </xf>
    <xf numFmtId="0" fontId="7" fillId="0" borderId="30" xfId="0" applyFont="1" applyBorder="1" applyAlignment="1">
      <alignment vertical="center" textRotation="255"/>
    </xf>
    <xf numFmtId="0" fontId="7" fillId="0" borderId="41" xfId="0" applyFont="1" applyBorder="1" applyAlignment="1">
      <alignment vertical="center" textRotation="255"/>
    </xf>
    <xf numFmtId="0" fontId="7" fillId="0" borderId="35" xfId="0" applyFont="1" applyBorder="1" applyAlignment="1">
      <alignment vertical="center" textRotation="255"/>
    </xf>
    <xf numFmtId="0" fontId="7" fillId="0" borderId="58" xfId="0" applyFont="1" applyBorder="1" applyAlignment="1">
      <alignment horizontal="distributed" vertical="center" justifyLastLine="1"/>
    </xf>
    <xf numFmtId="176" fontId="8" fillId="0" borderId="58" xfId="0" applyNumberFormat="1" applyFont="1" applyBorder="1" applyAlignment="1">
      <alignment vertical="center"/>
    </xf>
    <xf numFmtId="176" fontId="8" fillId="0" borderId="59" xfId="0" applyNumberFormat="1" applyFont="1" applyBorder="1" applyAlignment="1">
      <alignment vertical="center"/>
    </xf>
    <xf numFmtId="0" fontId="5" fillId="0" borderId="55" xfId="0" applyFont="1" applyBorder="1" applyAlignment="1">
      <alignment horizontal="distributed" vertical="center"/>
    </xf>
    <xf numFmtId="0" fontId="5" fillId="0" borderId="15" xfId="0" applyFont="1" applyBorder="1" applyAlignment="1">
      <alignment horizontal="distributed" vertical="center"/>
    </xf>
    <xf numFmtId="38" fontId="8" fillId="0" borderId="15" xfId="1" applyFont="1" applyBorder="1" applyAlignment="1">
      <alignment vertical="center"/>
    </xf>
    <xf numFmtId="0" fontId="5" fillId="0" borderId="15" xfId="0" applyFont="1" applyBorder="1" applyAlignment="1">
      <alignment horizontal="center" vertical="center" shrinkToFit="1"/>
    </xf>
    <xf numFmtId="0" fontId="5" fillId="0" borderId="23" xfId="0" applyFont="1" applyBorder="1" applyAlignment="1">
      <alignment horizontal="center" vertical="center" shrinkToFit="1"/>
    </xf>
    <xf numFmtId="0" fontId="7" fillId="0" borderId="63" xfId="0" applyFont="1" applyBorder="1" applyAlignment="1">
      <alignment horizontal="distributed" vertical="center" justifyLastLine="1"/>
    </xf>
    <xf numFmtId="176" fontId="8" fillId="0" borderId="63" xfId="0" applyNumberFormat="1" applyFont="1" applyBorder="1" applyAlignment="1">
      <alignment vertical="center"/>
    </xf>
    <xf numFmtId="176" fontId="8" fillId="0" borderId="50" xfId="0" applyNumberFormat="1" applyFont="1" applyBorder="1" applyAlignment="1">
      <alignment vertical="center"/>
    </xf>
    <xf numFmtId="0" fontId="7" fillId="0" borderId="10" xfId="0" applyFont="1" applyBorder="1" applyAlignment="1">
      <alignment vertical="center"/>
    </xf>
    <xf numFmtId="0" fontId="7" fillId="0" borderId="64" xfId="0" applyFont="1" applyBorder="1" applyAlignment="1">
      <alignment vertical="center"/>
    </xf>
    <xf numFmtId="0" fontId="5" fillId="0" borderId="55" xfId="0" applyFont="1" applyBorder="1" applyAlignment="1">
      <alignment horizontal="distributed" vertical="center" justifyLastLine="1" shrinkToFit="1"/>
    </xf>
    <xf numFmtId="0" fontId="5" fillId="0" borderId="15" xfId="0" applyFont="1" applyBorder="1" applyAlignment="1">
      <alignment horizontal="distributed" vertical="center" justifyLastLine="1" shrinkToFit="1"/>
    </xf>
    <xf numFmtId="38" fontId="5" fillId="0" borderId="15" xfId="1" applyFont="1" applyBorder="1" applyAlignment="1">
      <alignment horizontal="distributed" vertical="center" justifyLastLine="1" shrinkToFit="1"/>
    </xf>
    <xf numFmtId="38" fontId="8" fillId="0" borderId="2" xfId="1" applyFont="1" applyBorder="1" applyAlignment="1">
      <alignment vertical="center"/>
    </xf>
    <xf numFmtId="38" fontId="7" fillId="0" borderId="2" xfId="1" applyFont="1" applyBorder="1" applyAlignment="1">
      <alignment horizontal="center" vertical="center" shrinkToFit="1"/>
    </xf>
    <xf numFmtId="38" fontId="8" fillId="0" borderId="37" xfId="1" applyFont="1" applyBorder="1" applyAlignment="1">
      <alignment vertical="center" shrinkToFit="1"/>
    </xf>
    <xf numFmtId="38" fontId="8" fillId="0" borderId="38" xfId="1" applyFont="1" applyBorder="1" applyAlignment="1">
      <alignment vertical="center" shrinkToFit="1"/>
    </xf>
    <xf numFmtId="38" fontId="8" fillId="0" borderId="69" xfId="1" applyFont="1" applyBorder="1" applyAlignment="1">
      <alignment vertical="center" shrinkToFit="1"/>
    </xf>
    <xf numFmtId="0" fontId="10" fillId="0" borderId="2" xfId="0" applyFont="1" applyBorder="1" applyAlignment="1">
      <alignment vertical="center" shrinkToFit="1"/>
    </xf>
    <xf numFmtId="38" fontId="9" fillId="0" borderId="2" xfId="1" applyFont="1" applyBorder="1" applyAlignment="1">
      <alignment horizontal="center" vertical="center"/>
    </xf>
    <xf numFmtId="0" fontId="5" fillId="0" borderId="51" xfId="0" applyFont="1" applyBorder="1" applyAlignment="1">
      <alignment horizontal="distributed" vertical="center"/>
    </xf>
    <xf numFmtId="0" fontId="5" fillId="0" borderId="28" xfId="0" applyFont="1" applyBorder="1" applyAlignment="1">
      <alignment horizontal="distributed" vertical="center"/>
    </xf>
    <xf numFmtId="38" fontId="8" fillId="0" borderId="43" xfId="1" applyFont="1" applyBorder="1" applyAlignment="1">
      <alignment vertical="center"/>
    </xf>
    <xf numFmtId="0" fontId="10" fillId="0" borderId="65" xfId="0" applyFont="1" applyBorder="1" applyAlignment="1">
      <alignment vertical="center" shrinkToFit="1"/>
    </xf>
    <xf numFmtId="38" fontId="8" fillId="0" borderId="65" xfId="1" applyFont="1" applyBorder="1" applyAlignment="1">
      <alignment vertical="center"/>
    </xf>
    <xf numFmtId="38" fontId="9" fillId="0" borderId="65" xfId="1" applyFont="1" applyBorder="1" applyAlignment="1">
      <alignment horizontal="center" vertical="center"/>
    </xf>
    <xf numFmtId="38" fontId="7" fillId="0" borderId="65" xfId="1" applyFont="1" applyBorder="1" applyAlignment="1">
      <alignment horizontal="center" vertical="center" shrinkToFit="1"/>
    </xf>
    <xf numFmtId="38" fontId="8" fillId="0" borderId="66" xfId="1" applyFont="1" applyBorder="1" applyAlignment="1">
      <alignment vertical="center" shrinkToFit="1"/>
    </xf>
    <xf numFmtId="38" fontId="8" fillId="0" borderId="67" xfId="1" applyFont="1" applyBorder="1" applyAlignment="1">
      <alignment vertical="center" shrinkToFit="1"/>
    </xf>
    <xf numFmtId="38" fontId="8" fillId="0" borderId="68" xfId="1" applyFont="1" applyBorder="1" applyAlignment="1">
      <alignment vertical="center" shrinkToFit="1"/>
    </xf>
    <xf numFmtId="0" fontId="10" fillId="0" borderId="30" xfId="0" applyFont="1" applyBorder="1" applyAlignment="1">
      <alignment vertical="center" shrinkToFit="1"/>
    </xf>
    <xf numFmtId="0" fontId="10" fillId="0" borderId="44" xfId="0" applyFont="1" applyBorder="1" applyAlignment="1">
      <alignment vertical="center" shrinkToFit="1"/>
    </xf>
    <xf numFmtId="38" fontId="5" fillId="0" borderId="22" xfId="1" applyFont="1" applyBorder="1" applyAlignment="1">
      <alignment horizontal="center" vertical="center" shrinkToFit="1"/>
    </xf>
    <xf numFmtId="38" fontId="5" fillId="0" borderId="13" xfId="1" applyFont="1" applyBorder="1" applyAlignment="1">
      <alignment horizontal="center" vertical="center" shrinkToFit="1"/>
    </xf>
    <xf numFmtId="38" fontId="5" fillId="0" borderId="21" xfId="1" applyFont="1" applyBorder="1" applyAlignment="1">
      <alignment horizontal="center" vertical="center" shrinkToFit="1"/>
    </xf>
    <xf numFmtId="38" fontId="5" fillId="0" borderId="23" xfId="1" applyFont="1" applyBorder="1" applyAlignment="1">
      <alignment horizontal="distributed" vertical="center" justifyLastLine="1" shrinkToFit="1"/>
    </xf>
    <xf numFmtId="0" fontId="10" fillId="0" borderId="70" xfId="0" applyFont="1" applyBorder="1" applyAlignment="1">
      <alignment vertical="center" shrinkToFit="1"/>
    </xf>
    <xf numFmtId="38" fontId="8" fillId="0" borderId="70" xfId="1" applyFont="1" applyBorder="1" applyAlignment="1">
      <alignment vertical="center"/>
    </xf>
    <xf numFmtId="38" fontId="9" fillId="0" borderId="70" xfId="1" applyFont="1" applyBorder="1" applyAlignment="1">
      <alignment horizontal="center" vertical="center"/>
    </xf>
    <xf numFmtId="38" fontId="7" fillId="0" borderId="70" xfId="1" applyFont="1" applyBorder="1" applyAlignment="1">
      <alignment horizontal="center" vertical="center" shrinkToFit="1"/>
    </xf>
    <xf numFmtId="38" fontId="8" fillId="0" borderId="70" xfId="1" applyFont="1" applyBorder="1" applyAlignment="1">
      <alignment vertical="center" shrinkToFit="1"/>
    </xf>
    <xf numFmtId="38" fontId="8" fillId="0" borderId="71" xfId="1" applyFont="1" applyBorder="1" applyAlignment="1">
      <alignment vertical="center" shrinkToFit="1"/>
    </xf>
    <xf numFmtId="38" fontId="8" fillId="0" borderId="2" xfId="1" applyFont="1" applyBorder="1" applyAlignment="1">
      <alignment vertical="center" shrinkToFit="1"/>
    </xf>
    <xf numFmtId="38" fontId="8" fillId="0" borderId="39" xfId="1" applyFont="1" applyBorder="1" applyAlignment="1">
      <alignment vertical="center" shrinkToFit="1"/>
    </xf>
    <xf numFmtId="0" fontId="7" fillId="0" borderId="0" xfId="0" applyFont="1" applyAlignment="1">
      <alignment horizontal="center" vertical="center" shrinkToFit="1"/>
    </xf>
    <xf numFmtId="0" fontId="7" fillId="0" borderId="16" xfId="0" applyFont="1" applyBorder="1" applyAlignment="1">
      <alignment horizontal="center" vertical="center" shrinkToFit="1"/>
    </xf>
    <xf numFmtId="38" fontId="8" fillId="0" borderId="20" xfId="0" applyNumberFormat="1" applyFont="1" applyBorder="1" applyAlignment="1">
      <alignment vertical="center"/>
    </xf>
    <xf numFmtId="0" fontId="8" fillId="0" borderId="13" xfId="0" applyFont="1" applyBorder="1" applyAlignment="1">
      <alignment vertical="center"/>
    </xf>
    <xf numFmtId="0" fontId="8" fillId="0" borderId="14" xfId="0" applyFont="1" applyBorder="1" applyAlignment="1">
      <alignment vertical="center"/>
    </xf>
    <xf numFmtId="0" fontId="7" fillId="0" borderId="29" xfId="0" applyFont="1" applyBorder="1" applyAlignment="1">
      <alignment horizontal="center" vertical="center" shrinkToFit="1"/>
    </xf>
    <xf numFmtId="38" fontId="8" fillId="0" borderId="31" xfId="1" applyFont="1" applyBorder="1" applyAlignment="1">
      <alignment vertical="center"/>
    </xf>
    <xf numFmtId="38" fontId="8" fillId="0" borderId="3" xfId="1" applyFont="1" applyBorder="1" applyAlignment="1">
      <alignment vertical="center"/>
    </xf>
    <xf numFmtId="38" fontId="8" fillId="0" borderId="8" xfId="1" applyFont="1" applyBorder="1" applyAlignment="1">
      <alignment vertical="center"/>
    </xf>
    <xf numFmtId="0" fontId="10" fillId="0" borderId="31" xfId="0" applyFont="1" applyBorder="1" applyAlignment="1">
      <alignment vertical="center" shrinkToFit="1"/>
    </xf>
    <xf numFmtId="0" fontId="10" fillId="0" borderId="3" xfId="0" applyFont="1" applyBorder="1" applyAlignment="1">
      <alignment vertical="center" shrinkToFit="1"/>
    </xf>
    <xf numFmtId="0" fontId="10" fillId="0" borderId="4" xfId="0" applyFont="1" applyBorder="1" applyAlignment="1">
      <alignment vertical="center" shrinkToFit="1"/>
    </xf>
    <xf numFmtId="0" fontId="10" fillId="0" borderId="33" xfId="0" applyFont="1" applyBorder="1" applyAlignment="1">
      <alignment vertical="center" shrinkToFit="1"/>
    </xf>
    <xf numFmtId="0" fontId="10" fillId="0" borderId="34" xfId="0" applyFont="1" applyBorder="1" applyAlignment="1">
      <alignment vertical="center" shrinkToFit="1"/>
    </xf>
    <xf numFmtId="0" fontId="5" fillId="0" borderId="41" xfId="0" applyFont="1" applyBorder="1" applyAlignment="1">
      <alignment horizontal="distributed" vertical="center"/>
    </xf>
    <xf numFmtId="0" fontId="5" fillId="0" borderId="35" xfId="0" applyFont="1" applyBorder="1" applyAlignment="1">
      <alignment horizontal="distributed" vertical="center"/>
    </xf>
    <xf numFmtId="38" fontId="8" fillId="0" borderId="35" xfId="1" applyFont="1" applyBorder="1" applyAlignment="1">
      <alignment horizontal="right" vertical="center"/>
    </xf>
    <xf numFmtId="0" fontId="10" fillId="0" borderId="35" xfId="0" applyFont="1" applyBorder="1" applyAlignment="1">
      <alignment horizontal="left" vertical="center" shrinkToFit="1"/>
    </xf>
    <xf numFmtId="0" fontId="10" fillId="0" borderId="49" xfId="0" applyFont="1" applyBorder="1" applyAlignment="1">
      <alignment horizontal="left" vertical="center" shrinkToFit="1"/>
    </xf>
    <xf numFmtId="0" fontId="10" fillId="0" borderId="57" xfId="0" applyFont="1" applyBorder="1" applyAlignment="1">
      <alignment vertical="center" shrinkToFit="1"/>
    </xf>
    <xf numFmtId="0" fontId="10" fillId="0" borderId="56" xfId="0" applyFont="1" applyBorder="1" applyAlignment="1">
      <alignment vertical="center" shrinkToFit="1"/>
    </xf>
    <xf numFmtId="38" fontId="8" fillId="0" borderId="31" xfId="1" applyFont="1" applyBorder="1" applyAlignment="1">
      <alignment horizontal="right" vertical="center"/>
    </xf>
    <xf numFmtId="38" fontId="8" fillId="0" borderId="3" xfId="1" applyFont="1" applyBorder="1" applyAlignment="1">
      <alignment horizontal="right" vertical="center"/>
    </xf>
    <xf numFmtId="38" fontId="8" fillId="0" borderId="8" xfId="1" applyFont="1" applyBorder="1" applyAlignment="1">
      <alignment horizontal="right" vertical="center"/>
    </xf>
    <xf numFmtId="0" fontId="10" fillId="0" borderId="31" xfId="0" applyFont="1" applyBorder="1" applyAlignment="1">
      <alignment horizontal="left" vertical="center" shrinkToFit="1"/>
    </xf>
    <xf numFmtId="0" fontId="10" fillId="0" borderId="3" xfId="0" applyFont="1" applyBorder="1" applyAlignment="1">
      <alignment horizontal="left" vertical="center" shrinkToFit="1"/>
    </xf>
    <xf numFmtId="0" fontId="10" fillId="0" borderId="4" xfId="0" applyFont="1" applyBorder="1" applyAlignment="1">
      <alignment horizontal="left" vertical="center" shrinkToFit="1"/>
    </xf>
    <xf numFmtId="0" fontId="3" fillId="0" borderId="0" xfId="0" applyFont="1" applyBorder="1" applyAlignment="1">
      <alignment horizontal="left" vertical="top" wrapText="1"/>
    </xf>
    <xf numFmtId="38" fontId="5" fillId="0" borderId="40" xfId="1" applyFont="1" applyBorder="1" applyAlignment="1" applyProtection="1">
      <alignment horizontal="center" vertical="center" wrapText="1"/>
    </xf>
    <xf numFmtId="38" fontId="5" fillId="0" borderId="30" xfId="1" applyFont="1" applyBorder="1" applyAlignment="1" applyProtection="1">
      <alignment horizontal="center" vertical="center" wrapText="1"/>
    </xf>
    <xf numFmtId="38" fontId="5" fillId="0" borderId="41" xfId="1" applyFont="1" applyBorder="1" applyAlignment="1" applyProtection="1">
      <alignment horizontal="center" vertical="center" wrapText="1"/>
    </xf>
    <xf numFmtId="38" fontId="5" fillId="0" borderId="35" xfId="1" applyFont="1" applyBorder="1" applyAlignment="1" applyProtection="1">
      <alignment horizontal="center" vertical="center" wrapText="1"/>
    </xf>
    <xf numFmtId="38" fontId="9" fillId="0" borderId="59" xfId="1" applyFont="1" applyBorder="1" applyAlignment="1" applyProtection="1">
      <alignment horizontal="center" vertical="center" shrinkToFit="1"/>
    </xf>
    <xf numFmtId="38" fontId="9" fillId="0" borderId="104" xfId="1" applyFont="1" applyBorder="1" applyAlignment="1" applyProtection="1">
      <alignment horizontal="center" vertical="center" shrinkToFit="1"/>
    </xf>
    <xf numFmtId="38" fontId="5" fillId="0" borderId="60" xfId="1" applyFont="1" applyBorder="1" applyAlignment="1" applyProtection="1">
      <alignment horizontal="center" vertical="center" shrinkToFit="1"/>
    </xf>
    <xf numFmtId="38" fontId="5" fillId="0" borderId="58" xfId="1" applyFont="1" applyBorder="1" applyAlignment="1" applyProtection="1">
      <alignment horizontal="center" vertical="center" shrinkToFit="1"/>
    </xf>
    <xf numFmtId="38" fontId="5" fillId="0" borderId="30" xfId="1" applyFont="1" applyBorder="1" applyAlignment="1" applyProtection="1">
      <alignment horizontal="center" vertical="center" shrinkToFit="1"/>
    </xf>
    <xf numFmtId="38" fontId="5" fillId="0" borderId="35" xfId="1" applyFont="1" applyBorder="1" applyAlignment="1" applyProtection="1">
      <alignment horizontal="center" vertical="center" shrinkToFit="1"/>
    </xf>
    <xf numFmtId="38" fontId="10" fillId="0" borderId="30" xfId="1" applyFont="1" applyBorder="1" applyAlignment="1" applyProtection="1">
      <alignment vertical="center" wrapText="1"/>
    </xf>
    <xf numFmtId="38" fontId="10" fillId="0" borderId="44" xfId="1" applyFont="1" applyBorder="1" applyAlignment="1" applyProtection="1">
      <alignment vertical="center" wrapText="1"/>
    </xf>
    <xf numFmtId="38" fontId="10" fillId="0" borderId="35" xfId="1" applyFont="1" applyBorder="1" applyAlignment="1" applyProtection="1">
      <alignment vertical="center" wrapText="1"/>
    </xf>
    <xf numFmtId="38" fontId="10" fillId="0" borderId="49" xfId="1" applyFont="1" applyBorder="1" applyAlignment="1" applyProtection="1">
      <alignment vertical="center" wrapText="1"/>
    </xf>
    <xf numFmtId="38" fontId="5" fillId="0" borderId="1" xfId="1" applyFont="1" applyBorder="1" applyAlignment="1" applyProtection="1">
      <alignment horizontal="distributed" vertical="center"/>
    </xf>
    <xf numFmtId="38" fontId="8" fillId="0" borderId="1" xfId="1" applyFont="1" applyBorder="1" applyAlignment="1" applyProtection="1">
      <alignment horizontal="center" vertical="center" shrinkToFit="1"/>
    </xf>
    <xf numFmtId="38" fontId="9" fillId="0" borderId="50" xfId="1" applyFont="1" applyBorder="1" applyAlignment="1" applyProtection="1">
      <alignment horizontal="center" vertical="center" shrinkToFit="1"/>
    </xf>
    <xf numFmtId="38" fontId="9" fillId="0" borderId="103" xfId="1" applyFont="1" applyBorder="1" applyAlignment="1" applyProtection="1">
      <alignment horizontal="center" vertical="center" shrinkToFit="1"/>
    </xf>
    <xf numFmtId="38" fontId="5" fillId="0" borderId="74" xfId="1" applyFont="1" applyBorder="1" applyAlignment="1" applyProtection="1">
      <alignment horizontal="center" vertical="center" shrinkToFit="1"/>
    </xf>
    <xf numFmtId="38" fontId="5" fillId="0" borderId="93" xfId="1" applyFont="1" applyBorder="1" applyAlignment="1" applyProtection="1">
      <alignment horizontal="center" vertical="center" shrinkToFit="1"/>
    </xf>
    <xf numFmtId="38" fontId="5" fillId="0" borderId="94" xfId="1" applyFont="1" applyBorder="1" applyAlignment="1" applyProtection="1">
      <alignment horizontal="center" vertical="center"/>
    </xf>
    <xf numFmtId="38" fontId="5" fillId="0" borderId="95" xfId="1" applyFont="1" applyBorder="1" applyAlignment="1" applyProtection="1">
      <alignment horizontal="center" vertical="center"/>
    </xf>
    <xf numFmtId="38" fontId="5" fillId="0" borderId="96" xfId="1" applyFont="1" applyBorder="1" applyAlignment="1" applyProtection="1">
      <alignment horizontal="center" vertical="center"/>
    </xf>
    <xf numFmtId="38" fontId="5" fillId="0" borderId="29" xfId="1" applyFont="1" applyBorder="1" applyAlignment="1" applyProtection="1">
      <alignment horizontal="center" vertical="center"/>
    </xf>
    <xf numFmtId="38" fontId="5" fillId="0" borderId="0" xfId="1" applyFont="1" applyBorder="1" applyAlignment="1" applyProtection="1">
      <alignment horizontal="center" vertical="center"/>
    </xf>
    <xf numFmtId="38" fontId="5" fillId="0" borderId="36" xfId="1" applyFont="1" applyBorder="1" applyAlignment="1" applyProtection="1">
      <alignment horizontal="center" vertical="center"/>
    </xf>
    <xf numFmtId="38" fontId="5" fillId="0" borderId="79" xfId="1" applyFont="1" applyBorder="1" applyAlignment="1" applyProtection="1">
      <alignment horizontal="center" vertical="center"/>
    </xf>
    <xf numFmtId="38" fontId="5" fillId="0" borderId="1" xfId="1" applyFont="1" applyBorder="1" applyAlignment="1" applyProtection="1">
      <alignment horizontal="center" vertical="center"/>
    </xf>
    <xf numFmtId="38" fontId="5" fillId="0" borderId="26" xfId="1" applyFont="1" applyBorder="1" applyAlignment="1" applyProtection="1">
      <alignment horizontal="center" vertical="center"/>
    </xf>
    <xf numFmtId="38" fontId="10" fillId="0" borderId="95" xfId="1" applyFont="1" applyBorder="1" applyAlignment="1" applyProtection="1">
      <alignment vertical="center" wrapText="1"/>
    </xf>
    <xf numFmtId="38" fontId="10" fillId="0" borderId="97" xfId="1" applyFont="1" applyBorder="1" applyAlignment="1" applyProtection="1">
      <alignment vertical="center" wrapText="1"/>
    </xf>
    <xf numFmtId="38" fontId="10" fillId="0" borderId="0" xfId="1" applyFont="1" applyBorder="1" applyAlignment="1" applyProtection="1">
      <alignment vertical="center" wrapText="1"/>
    </xf>
    <xf numFmtId="38" fontId="10" fillId="0" borderId="16" xfId="1" applyFont="1" applyBorder="1" applyAlignment="1" applyProtection="1">
      <alignment vertical="center" wrapText="1"/>
    </xf>
    <xf numFmtId="38" fontId="10" fillId="0" borderId="1" xfId="1" applyFont="1" applyBorder="1" applyAlignment="1" applyProtection="1">
      <alignment vertical="center" wrapText="1"/>
    </xf>
    <xf numFmtId="38" fontId="10" fillId="0" borderId="77" xfId="1" applyFont="1" applyBorder="1" applyAlignment="1" applyProtection="1">
      <alignment vertical="center" wrapText="1"/>
    </xf>
    <xf numFmtId="38" fontId="5" fillId="0" borderId="76" xfId="1" applyFont="1" applyBorder="1" applyAlignment="1" applyProtection="1">
      <alignment horizontal="center" vertical="center"/>
    </xf>
    <xf numFmtId="38" fontId="5" fillId="0" borderId="17" xfId="1" applyFont="1" applyBorder="1" applyAlignment="1" applyProtection="1">
      <alignment horizontal="center" vertical="center"/>
    </xf>
    <xf numFmtId="38" fontId="5" fillId="0" borderId="9" xfId="1" applyFont="1" applyBorder="1" applyAlignment="1" applyProtection="1">
      <alignment horizontal="center" vertical="center"/>
    </xf>
    <xf numFmtId="38" fontId="5" fillId="0" borderId="98" xfId="1" applyFont="1" applyBorder="1" applyAlignment="1" applyProtection="1">
      <alignment horizontal="center" vertical="center"/>
    </xf>
    <xf numFmtId="38" fontId="5" fillId="0" borderId="73" xfId="1" applyFont="1" applyBorder="1" applyAlignment="1" applyProtection="1">
      <alignment horizontal="center" vertical="center"/>
    </xf>
    <xf numFmtId="38" fontId="5" fillId="0" borderId="74" xfId="1" applyFont="1" applyBorder="1" applyAlignment="1" applyProtection="1">
      <alignment horizontal="center" vertical="center"/>
    </xf>
    <xf numFmtId="38" fontId="10" fillId="0" borderId="17" xfId="1" applyFont="1" applyBorder="1" applyAlignment="1" applyProtection="1">
      <alignment vertical="center" wrapText="1"/>
    </xf>
    <xf numFmtId="38" fontId="10" fillId="0" borderId="78" xfId="1" applyFont="1" applyBorder="1" applyAlignment="1" applyProtection="1">
      <alignment vertical="center" wrapText="1"/>
    </xf>
    <xf numFmtId="38" fontId="10" fillId="0" borderId="73" xfId="1" applyFont="1" applyBorder="1" applyAlignment="1" applyProtection="1">
      <alignment vertical="center" wrapText="1"/>
    </xf>
    <xf numFmtId="38" fontId="10" fillId="0" borderId="75" xfId="1" applyFont="1" applyBorder="1" applyAlignment="1" applyProtection="1">
      <alignment vertical="center" wrapText="1"/>
    </xf>
    <xf numFmtId="38" fontId="5" fillId="0" borderId="42" xfId="1" applyFont="1" applyBorder="1" applyAlignment="1" applyProtection="1">
      <alignment horizontal="center" vertical="center"/>
    </xf>
    <xf numFmtId="38" fontId="5" fillId="0" borderId="43" xfId="1" applyFont="1" applyBorder="1" applyAlignment="1" applyProtection="1">
      <alignment horizontal="center" vertical="center"/>
    </xf>
    <xf numFmtId="38" fontId="9" fillId="0" borderId="24" xfId="1" applyFont="1" applyBorder="1" applyAlignment="1" applyProtection="1">
      <alignment horizontal="center" vertical="center" shrinkToFit="1"/>
    </xf>
    <xf numFmtId="38" fontId="9" fillId="0" borderId="25" xfId="1" applyFont="1" applyBorder="1" applyAlignment="1" applyProtection="1">
      <alignment horizontal="center" vertical="center" shrinkToFit="1"/>
    </xf>
    <xf numFmtId="38" fontId="5" fillId="0" borderId="6" xfId="1" applyFont="1" applyBorder="1" applyAlignment="1" applyProtection="1">
      <alignment horizontal="center" vertical="center" shrinkToFit="1"/>
    </xf>
    <xf numFmtId="38" fontId="5" fillId="0" borderId="43" xfId="1" applyFont="1" applyBorder="1" applyAlignment="1" applyProtection="1">
      <alignment horizontal="center" vertical="center" shrinkToFit="1"/>
    </xf>
    <xf numFmtId="38" fontId="10" fillId="0" borderId="24" xfId="1" applyFont="1" applyBorder="1" applyAlignment="1" applyProtection="1">
      <alignment vertical="center" shrinkToFit="1"/>
    </xf>
    <xf numFmtId="38" fontId="10" fillId="0" borderId="25" xfId="1" applyFont="1" applyBorder="1" applyAlignment="1" applyProtection="1">
      <alignment vertical="center" shrinkToFit="1"/>
    </xf>
    <xf numFmtId="38" fontId="10" fillId="0" borderId="7" xfId="1" applyFont="1" applyBorder="1" applyAlignment="1" applyProtection="1">
      <alignment vertical="center" shrinkToFit="1"/>
    </xf>
    <xf numFmtId="38" fontId="5" fillId="0" borderId="40" xfId="1" applyFont="1" applyBorder="1" applyAlignment="1" applyProtection="1">
      <alignment horizontal="center" vertical="center"/>
    </xf>
    <xf numFmtId="38" fontId="5" fillId="0" borderId="30" xfId="1" applyFont="1" applyBorder="1" applyAlignment="1" applyProtection="1">
      <alignment horizontal="center" vertical="center"/>
    </xf>
    <xf numFmtId="38" fontId="9" fillId="0" borderId="45" xfId="1" applyFont="1" applyBorder="1" applyAlignment="1" applyProtection="1">
      <alignment horizontal="center" vertical="center" shrinkToFit="1"/>
    </xf>
    <xf numFmtId="38" fontId="9" fillId="0" borderId="17" xfId="1" applyFont="1" applyBorder="1" applyAlignment="1" applyProtection="1">
      <alignment horizontal="center" vertical="center" shrinkToFit="1"/>
    </xf>
    <xf numFmtId="38" fontId="9" fillId="0" borderId="27" xfId="1" applyFont="1" applyBorder="1" applyAlignment="1" applyProtection="1">
      <alignment horizontal="center" vertical="center" shrinkToFit="1"/>
    </xf>
    <xf numFmtId="38" fontId="9" fillId="0" borderId="1" xfId="1" applyFont="1" applyBorder="1" applyAlignment="1" applyProtection="1">
      <alignment horizontal="center" vertical="center" shrinkToFit="1"/>
    </xf>
    <xf numFmtId="38" fontId="5" fillId="0" borderId="8" xfId="1" applyFont="1" applyBorder="1" applyAlignment="1" applyProtection="1">
      <alignment horizontal="center" vertical="center" shrinkToFit="1"/>
    </xf>
    <xf numFmtId="38" fontId="10" fillId="0" borderId="45" xfId="1" applyFont="1" applyBorder="1" applyAlignment="1" applyProtection="1">
      <alignment vertical="center" wrapText="1"/>
    </xf>
    <xf numFmtId="38" fontId="10" fillId="0" borderId="27" xfId="1" applyFont="1" applyBorder="1" applyAlignment="1" applyProtection="1">
      <alignment vertical="center" wrapText="1"/>
    </xf>
    <xf numFmtId="38" fontId="5" fillId="0" borderId="47" xfId="1" applyFont="1" applyBorder="1" applyAlignment="1" applyProtection="1">
      <alignment horizontal="center" vertical="center" shrinkToFit="1"/>
    </xf>
    <xf numFmtId="38" fontId="5" fillId="0" borderId="3" xfId="1" applyFont="1" applyBorder="1" applyAlignment="1" applyProtection="1">
      <alignment horizontal="center" vertical="center" shrinkToFit="1"/>
    </xf>
    <xf numFmtId="38" fontId="9" fillId="0" borderId="1" xfId="1" applyFont="1" applyBorder="1" applyAlignment="1" applyProtection="1">
      <alignment horizontal="right" vertical="center" shrinkToFit="1"/>
    </xf>
    <xf numFmtId="38" fontId="5" fillId="0" borderId="31" xfId="1" applyFont="1" applyBorder="1" applyAlignment="1" applyProtection="1">
      <alignment horizontal="center" vertical="center" shrinkToFit="1"/>
    </xf>
    <xf numFmtId="38" fontId="9" fillId="0" borderId="31" xfId="1" applyFont="1" applyBorder="1" applyAlignment="1" applyProtection="1">
      <alignment horizontal="right" vertical="center" shrinkToFit="1"/>
    </xf>
    <xf numFmtId="38" fontId="9" fillId="0" borderId="3" xfId="1" applyFont="1" applyBorder="1" applyAlignment="1" applyProtection="1">
      <alignment horizontal="right" vertical="center" shrinkToFit="1"/>
    </xf>
    <xf numFmtId="38" fontId="5" fillId="0" borderId="90" xfId="1" applyFont="1" applyBorder="1" applyAlignment="1" applyProtection="1">
      <alignment horizontal="center" vertical="center"/>
    </xf>
    <xf numFmtId="38" fontId="5" fillId="0" borderId="91" xfId="1" applyFont="1" applyBorder="1" applyAlignment="1" applyProtection="1">
      <alignment horizontal="center" vertical="center"/>
    </xf>
    <xf numFmtId="38" fontId="5" fillId="0" borderId="92" xfId="1" applyFont="1" applyBorder="1" applyAlignment="1" applyProtection="1">
      <alignment horizontal="center" vertical="center"/>
    </xf>
    <xf numFmtId="38" fontId="5" fillId="0" borderId="32" xfId="1" applyFont="1" applyBorder="1" applyAlignment="1" applyProtection="1">
      <alignment horizontal="distributed" vertical="center" justifyLastLine="1"/>
    </xf>
    <xf numFmtId="38" fontId="5" fillId="0" borderId="18" xfId="1" applyFont="1" applyBorder="1" applyAlignment="1" applyProtection="1">
      <alignment horizontal="distributed" vertical="center" justifyLastLine="1"/>
    </xf>
    <xf numFmtId="38" fontId="5" fillId="0" borderId="19" xfId="1" applyFont="1" applyBorder="1" applyAlignment="1" applyProtection="1">
      <alignment horizontal="distributed" vertical="center" justifyLastLine="1"/>
    </xf>
    <xf numFmtId="38" fontId="9" fillId="0" borderId="32" xfId="1" applyFont="1" applyBorder="1" applyAlignment="1" applyProtection="1">
      <alignment vertical="center" shrinkToFit="1"/>
    </xf>
    <xf numFmtId="38" fontId="9" fillId="0" borderId="18" xfId="1" applyFont="1" applyBorder="1" applyAlignment="1" applyProtection="1">
      <alignment vertical="center" shrinkToFit="1"/>
    </xf>
    <xf numFmtId="38" fontId="5" fillId="0" borderId="42" xfId="1" applyFont="1" applyBorder="1" applyAlignment="1" applyProtection="1">
      <alignment horizontal="center" vertical="center" shrinkToFit="1"/>
    </xf>
    <xf numFmtId="38" fontId="9" fillId="0" borderId="43" xfId="1" applyFont="1" applyBorder="1" applyAlignment="1" applyProtection="1">
      <alignment vertical="center" shrinkToFit="1"/>
    </xf>
    <xf numFmtId="38" fontId="9" fillId="0" borderId="24" xfId="1" applyFont="1" applyBorder="1" applyAlignment="1" applyProtection="1">
      <alignment vertical="center" shrinkToFit="1"/>
    </xf>
    <xf numFmtId="38" fontId="5" fillId="0" borderId="72" xfId="1" applyFont="1" applyBorder="1" applyAlignment="1" applyProtection="1">
      <alignment horizontal="center" vertical="center" shrinkToFit="1"/>
    </xf>
    <xf numFmtId="38" fontId="5" fillId="0" borderId="24" xfId="1" applyFont="1" applyBorder="1" applyAlignment="1" applyProtection="1">
      <alignment horizontal="center" vertical="center" shrinkToFit="1"/>
    </xf>
    <xf numFmtId="38" fontId="9" fillId="0" borderId="6" xfId="1" applyFont="1" applyBorder="1" applyAlignment="1" applyProtection="1">
      <alignment vertical="center" shrinkToFit="1"/>
    </xf>
    <xf numFmtId="38" fontId="10" fillId="0" borderId="82" xfId="1" applyFont="1" applyBorder="1" applyAlignment="1" applyProtection="1">
      <alignment vertical="center" wrapText="1" shrinkToFit="1"/>
    </xf>
    <xf numFmtId="38" fontId="10" fillId="0" borderId="83" xfId="1" applyFont="1" applyBorder="1" applyAlignment="1" applyProtection="1">
      <alignment vertical="center" wrapText="1" shrinkToFit="1"/>
    </xf>
    <xf numFmtId="38" fontId="10" fillId="0" borderId="84" xfId="1" applyFont="1" applyBorder="1" applyAlignment="1" applyProtection="1">
      <alignment vertical="center" wrapText="1" shrinkToFit="1"/>
    </xf>
    <xf numFmtId="38" fontId="10" fillId="0" borderId="85" xfId="1" applyFont="1" applyBorder="1" applyAlignment="1" applyProtection="1">
      <alignment vertical="center" wrapText="1" shrinkToFit="1"/>
    </xf>
    <xf numFmtId="38" fontId="8" fillId="0" borderId="82" xfId="1" applyFont="1" applyBorder="1" applyAlignment="1" applyProtection="1">
      <alignment horizontal="center" vertical="center" shrinkToFit="1"/>
    </xf>
    <xf numFmtId="38" fontId="8" fillId="0" borderId="84" xfId="1" applyFont="1" applyBorder="1" applyAlignment="1" applyProtection="1">
      <alignment horizontal="center" vertical="center" shrinkToFit="1"/>
    </xf>
    <xf numFmtId="38" fontId="10" fillId="0" borderId="86" xfId="1" applyFont="1" applyBorder="1" applyAlignment="1" applyProtection="1">
      <alignment vertical="center" wrapText="1" shrinkToFit="1"/>
    </xf>
    <xf numFmtId="38" fontId="10" fillId="0" borderId="87" xfId="1" applyFont="1" applyBorder="1" applyAlignment="1" applyProtection="1">
      <alignment vertical="center" wrapText="1" shrinkToFit="1"/>
    </xf>
    <xf numFmtId="38" fontId="10" fillId="0" borderId="88" xfId="1" applyFont="1" applyBorder="1" applyAlignment="1" applyProtection="1">
      <alignment vertical="center" wrapText="1" shrinkToFit="1"/>
    </xf>
    <xf numFmtId="38" fontId="10" fillId="0" borderId="89" xfId="1" applyFont="1" applyBorder="1" applyAlignment="1" applyProtection="1">
      <alignment vertical="center" wrapText="1" shrinkToFit="1"/>
    </xf>
    <xf numFmtId="38" fontId="8" fillId="0" borderId="86" xfId="1" applyFont="1" applyBorder="1" applyAlignment="1" applyProtection="1">
      <alignment horizontal="center" vertical="center" shrinkToFit="1"/>
    </xf>
    <xf numFmtId="38" fontId="8" fillId="0" borderId="88" xfId="1" applyFont="1" applyBorder="1" applyAlignment="1" applyProtection="1">
      <alignment horizontal="center" vertical="center" shrinkToFit="1"/>
    </xf>
    <xf numFmtId="38" fontId="5" fillId="0" borderId="40" xfId="1" applyFont="1" applyBorder="1" applyAlignment="1" applyProtection="1">
      <alignment horizontal="distributed" vertical="center"/>
    </xf>
    <xf numFmtId="38" fontId="5" fillId="0" borderId="30" xfId="1" applyFont="1" applyBorder="1" applyAlignment="1" applyProtection="1">
      <alignment horizontal="distributed" vertical="center"/>
    </xf>
    <xf numFmtId="38" fontId="5" fillId="0" borderId="41" xfId="1" applyFont="1" applyBorder="1" applyAlignment="1" applyProtection="1">
      <alignment horizontal="distributed" vertical="center"/>
    </xf>
    <xf numFmtId="38" fontId="5" fillId="0" borderId="35" xfId="1" applyFont="1" applyBorder="1" applyAlignment="1" applyProtection="1">
      <alignment horizontal="distributed" vertical="center"/>
    </xf>
    <xf numFmtId="38" fontId="5" fillId="0" borderId="44" xfId="1" applyFont="1" applyBorder="1" applyAlignment="1" applyProtection="1">
      <alignment horizontal="center" vertical="center" wrapText="1"/>
    </xf>
    <xf numFmtId="38" fontId="10" fillId="0" borderId="101" xfId="1" applyFont="1" applyBorder="1" applyAlignment="1" applyProtection="1">
      <alignment vertical="center" shrinkToFit="1"/>
    </xf>
    <xf numFmtId="38" fontId="10" fillId="0" borderId="80" xfId="1" applyFont="1" applyBorder="1" applyAlignment="1" applyProtection="1">
      <alignment vertical="center" shrinkToFit="1"/>
    </xf>
    <xf numFmtId="38" fontId="10" fillId="0" borderId="102" xfId="1" applyFont="1" applyBorder="1" applyAlignment="1" applyProtection="1">
      <alignment vertical="center" shrinkToFit="1"/>
    </xf>
    <xf numFmtId="38" fontId="10" fillId="0" borderId="99" xfId="1" applyFont="1" applyBorder="1" applyAlignment="1" applyProtection="1">
      <alignment vertical="center" shrinkToFit="1"/>
    </xf>
    <xf numFmtId="38" fontId="10" fillId="0" borderId="11" xfId="1" applyFont="1" applyBorder="1" applyAlignment="1" applyProtection="1">
      <alignment vertical="center" shrinkToFit="1"/>
    </xf>
    <xf numFmtId="38" fontId="10" fillId="0" borderId="100" xfId="1" applyFont="1" applyBorder="1" applyAlignment="1" applyProtection="1">
      <alignment vertical="center" shrinkToFit="1"/>
    </xf>
    <xf numFmtId="38" fontId="8" fillId="0" borderId="99" xfId="1" applyFont="1" applyBorder="1" applyAlignment="1" applyProtection="1">
      <alignment horizontal="center" vertical="center" shrinkToFit="1"/>
    </xf>
    <xf numFmtId="38" fontId="8" fillId="0" borderId="11" xfId="1" applyFont="1" applyBorder="1" applyAlignment="1" applyProtection="1">
      <alignment horizontal="center" vertical="center" shrinkToFit="1"/>
    </xf>
    <xf numFmtId="38" fontId="9" fillId="0" borderId="17" xfId="1" applyFont="1" applyBorder="1" applyAlignment="1" applyProtection="1">
      <alignment horizontal="center" vertical="center" wrapText="1"/>
    </xf>
    <xf numFmtId="38" fontId="9" fillId="0" borderId="1" xfId="1" applyFont="1" applyBorder="1" applyAlignment="1" applyProtection="1">
      <alignment horizontal="center" vertical="center" wrapText="1"/>
    </xf>
    <xf numFmtId="38" fontId="11" fillId="0" borderId="17" xfId="1" applyFont="1" applyBorder="1" applyAlignment="1" applyProtection="1">
      <alignment horizontal="center" vertical="center" wrapText="1"/>
    </xf>
    <xf numFmtId="38" fontId="11" fillId="0" borderId="1" xfId="1" applyFont="1" applyBorder="1" applyAlignment="1" applyProtection="1">
      <alignment horizontal="center" vertical="center" wrapText="1"/>
    </xf>
    <xf numFmtId="38" fontId="9" fillId="0" borderId="17" xfId="1" applyFont="1" applyBorder="1" applyAlignment="1" applyProtection="1">
      <alignment horizontal="center" vertical="center"/>
    </xf>
    <xf numFmtId="38" fontId="9" fillId="0" borderId="1" xfId="1" applyFont="1" applyBorder="1" applyAlignment="1" applyProtection="1">
      <alignment horizontal="center" vertical="center"/>
    </xf>
    <xf numFmtId="38" fontId="6" fillId="0" borderId="0" xfId="1" applyFont="1" applyAlignment="1" applyProtection="1">
      <alignment horizontal="center" vertical="center"/>
    </xf>
    <xf numFmtId="38" fontId="10" fillId="0" borderId="1" xfId="1" applyFont="1" applyBorder="1" applyAlignment="1" applyProtection="1">
      <alignment horizontal="center" vertical="center" shrinkToFit="1"/>
    </xf>
    <xf numFmtId="38" fontId="5" fillId="0" borderId="42" xfId="1" applyFont="1" applyBorder="1" applyAlignment="1" applyProtection="1">
      <alignment horizontal="distributed" vertical="center"/>
    </xf>
    <xf numFmtId="38" fontId="5" fillId="0" borderId="43" xfId="1" applyFont="1" applyBorder="1" applyAlignment="1" applyProtection="1">
      <alignment horizontal="distributed" vertical="center"/>
    </xf>
    <xf numFmtId="38" fontId="10" fillId="0" borderId="43" xfId="1" applyFont="1" applyBorder="1" applyAlignment="1" applyProtection="1">
      <alignment horizontal="left" vertical="center" indent="1" shrinkToFit="1"/>
    </xf>
    <xf numFmtId="38" fontId="10" fillId="0" borderId="48" xfId="1" applyFont="1" applyBorder="1" applyAlignment="1" applyProtection="1">
      <alignment horizontal="left" vertical="center" indent="1" shrinkToFit="1"/>
    </xf>
    <xf numFmtId="38" fontId="10" fillId="0" borderId="30" xfId="1" applyFont="1" applyBorder="1" applyAlignment="1" applyProtection="1">
      <alignment horizontal="left" vertical="center" indent="1" shrinkToFit="1"/>
    </xf>
    <xf numFmtId="38" fontId="10" fillId="0" borderId="44" xfId="1" applyFont="1" applyBorder="1" applyAlignment="1" applyProtection="1">
      <alignment horizontal="left" vertical="center" indent="1" shrinkToFit="1"/>
    </xf>
    <xf numFmtId="38" fontId="5" fillId="0" borderId="45" xfId="1" applyFont="1" applyBorder="1" applyAlignment="1" applyProtection="1">
      <alignment horizontal="center" vertical="center" wrapText="1"/>
    </xf>
    <xf numFmtId="38" fontId="5" fillId="0" borderId="17" xfId="1" applyFont="1" applyBorder="1" applyAlignment="1" applyProtection="1">
      <alignment horizontal="center" vertical="center" wrapText="1"/>
    </xf>
    <xf numFmtId="38" fontId="5" fillId="0" borderId="27" xfId="1" applyFont="1" applyBorder="1" applyAlignment="1" applyProtection="1">
      <alignment horizontal="center" vertical="center" wrapText="1"/>
    </xf>
    <xf numFmtId="38" fontId="5" fillId="0" borderId="1" xfId="1" applyFont="1" applyBorder="1" applyAlignment="1" applyProtection="1">
      <alignment horizontal="center" vertical="center" wrapText="1"/>
    </xf>
    <xf numFmtId="38" fontId="11" fillId="0" borderId="45" xfId="1" applyFont="1" applyBorder="1" applyAlignment="1" applyProtection="1">
      <alignment horizontal="center" vertical="center"/>
    </xf>
    <xf numFmtId="38" fontId="11" fillId="0" borderId="17" xfId="1" applyFont="1" applyBorder="1" applyAlignment="1" applyProtection="1">
      <alignment horizontal="center" vertical="center"/>
    </xf>
    <xf numFmtId="38" fontId="11" fillId="0" borderId="27" xfId="1" applyFont="1" applyBorder="1" applyAlignment="1" applyProtection="1">
      <alignment horizontal="center" vertical="center"/>
    </xf>
    <xf numFmtId="38" fontId="11" fillId="0" borderId="1" xfId="1" applyFont="1" applyBorder="1" applyAlignment="1" applyProtection="1">
      <alignment horizontal="center" vertical="center"/>
    </xf>
    <xf numFmtId="38" fontId="8" fillId="0" borderId="101" xfId="1" applyFont="1" applyBorder="1" applyAlignment="1" applyProtection="1">
      <alignment horizontal="center" vertical="center" shrinkToFit="1"/>
    </xf>
    <xf numFmtId="38" fontId="8" fillId="0" borderId="80" xfId="1" applyFont="1" applyBorder="1" applyAlignment="1" applyProtection="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14</xdr:col>
      <xdr:colOff>0</xdr:colOff>
      <xdr:row>2</xdr:row>
      <xdr:rowOff>142875</xdr:rowOff>
    </xdr:from>
    <xdr:to>
      <xdr:col>20</xdr:col>
      <xdr:colOff>53227</xdr:colOff>
      <xdr:row>5</xdr:row>
      <xdr:rowOff>76760</xdr:rowOff>
    </xdr:to>
    <xdr:sp macro="" textlink="">
      <xdr:nvSpPr>
        <xdr:cNvPr id="2" name="AutoShape 6"/>
        <xdr:cNvSpPr>
          <a:spLocks noChangeArrowheads="1"/>
        </xdr:cNvSpPr>
      </xdr:nvSpPr>
      <xdr:spPr bwMode="auto">
        <a:xfrm flipV="1">
          <a:off x="2800350" y="542925"/>
          <a:ext cx="1253377" cy="533960"/>
        </a:xfrm>
        <a:prstGeom prst="wedgeRectCallout">
          <a:avLst>
            <a:gd name="adj1" fmla="val 117623"/>
            <a:gd name="adj2" fmla="val 78055"/>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overflow" horzOverflow="overflow" wrap="square" lIns="36576" tIns="36000" rIns="36576" bIns="36000" anchor="ctr" upright="1"/>
        <a:lstStyle/>
        <a:p>
          <a:pPr algn="ctr" rtl="0">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日付は空欄</a:t>
          </a:r>
        </a:p>
      </xdr:txBody>
    </xdr:sp>
    <xdr:clientData/>
  </xdr:twoCellAnchor>
  <xdr:twoCellAnchor editAs="oneCell">
    <xdr:from>
      <xdr:col>1</xdr:col>
      <xdr:colOff>0</xdr:colOff>
      <xdr:row>0</xdr:row>
      <xdr:rowOff>123265</xdr:rowOff>
    </xdr:from>
    <xdr:to>
      <xdr:col>10</xdr:col>
      <xdr:colOff>0</xdr:colOff>
      <xdr:row>3</xdr:row>
      <xdr:rowOff>123265</xdr:rowOff>
    </xdr:to>
    <xdr:sp macro="" textlink="">
      <xdr:nvSpPr>
        <xdr:cNvPr id="3" name="Text Box 8"/>
        <xdr:cNvSpPr txBox="1">
          <a:spLocks noChangeArrowheads="1"/>
        </xdr:cNvSpPr>
      </xdr:nvSpPr>
      <xdr:spPr bwMode="auto">
        <a:xfrm>
          <a:off x="201706" y="123265"/>
          <a:ext cx="1815353" cy="60511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overflow" horzOverflow="overflow" wrap="square" lIns="36000" tIns="36000" rIns="36000" bIns="36000" anchor="ctr" upright="1"/>
        <a:lstStyle/>
        <a:p>
          <a:pPr algn="ctr" rtl="0">
            <a:defRPr sz="1000"/>
          </a:pPr>
          <a:r>
            <a:rPr lang="ja-JP" altLang="en-US" sz="2800" b="0" i="0" u="none" strike="noStrike" baseline="0">
              <a:solidFill>
                <a:srgbClr val="000000"/>
              </a:solidFill>
              <a:latin typeface="HGｺﾞｼｯｸM" panose="020B0609000000000000" pitchFamily="49" charset="-128"/>
              <a:ea typeface="HGｺﾞｼｯｸM" panose="020B0609000000000000" pitchFamily="49" charset="-128"/>
            </a:rPr>
            <a:t>記入例</a:t>
          </a:r>
        </a:p>
      </xdr:txBody>
    </xdr:sp>
    <xdr:clientData/>
  </xdr:twoCellAnchor>
  <xdr:twoCellAnchor editAs="oneCell">
    <xdr:from>
      <xdr:col>22</xdr:col>
      <xdr:colOff>100854</xdr:colOff>
      <xdr:row>12</xdr:row>
      <xdr:rowOff>56028</xdr:rowOff>
    </xdr:from>
    <xdr:to>
      <xdr:col>31</xdr:col>
      <xdr:colOff>98985</xdr:colOff>
      <xdr:row>15</xdr:row>
      <xdr:rowOff>0</xdr:rowOff>
    </xdr:to>
    <xdr:sp macro="" textlink="">
      <xdr:nvSpPr>
        <xdr:cNvPr id="5" name="AutoShape 6"/>
        <xdr:cNvSpPr>
          <a:spLocks noChangeArrowheads="1"/>
        </xdr:cNvSpPr>
      </xdr:nvSpPr>
      <xdr:spPr bwMode="auto">
        <a:xfrm flipV="1">
          <a:off x="4538383" y="2476499"/>
          <a:ext cx="1813484" cy="549089"/>
        </a:xfrm>
        <a:prstGeom prst="wedgeRectCallout">
          <a:avLst>
            <a:gd name="adj1" fmla="val 45179"/>
            <a:gd name="adj2" fmla="val 86353"/>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overflow" horzOverflow="overflow" wrap="square" lIns="36576" tIns="36000" rIns="36576" bIns="36000" anchor="ctr" upright="1"/>
        <a:lstStyle/>
        <a:p>
          <a:pPr algn="l" rtl="0">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会長の押印は不要です。（記名のみで可）</a:t>
          </a:r>
          <a:endParaRPr lang="en-US" altLang="ja-JP" sz="1200" b="1"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13073</xdr:colOff>
      <xdr:row>28</xdr:row>
      <xdr:rowOff>142687</xdr:rowOff>
    </xdr:from>
    <xdr:to>
      <xdr:col>26</xdr:col>
      <xdr:colOff>108883</xdr:colOff>
      <xdr:row>30</xdr:row>
      <xdr:rowOff>171448</xdr:rowOff>
    </xdr:to>
    <xdr:sp macro="" textlink="">
      <xdr:nvSpPr>
        <xdr:cNvPr id="3" name="AutoShape 7"/>
        <xdr:cNvSpPr>
          <a:spLocks noChangeArrowheads="1"/>
        </xdr:cNvSpPr>
      </xdr:nvSpPr>
      <xdr:spPr bwMode="auto">
        <a:xfrm>
          <a:off x="3413498" y="5743387"/>
          <a:ext cx="1896035" cy="428811"/>
        </a:xfrm>
        <a:prstGeom prst="wedgeRectCallout">
          <a:avLst>
            <a:gd name="adj1" fmla="val 37387"/>
            <a:gd name="adj2" fmla="val 145130"/>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0" anchor="ctr" upright="1"/>
        <a:lstStyle/>
        <a:p>
          <a:pPr algn="ctr" rtl="0">
            <a:lnSpc>
              <a:spcPts val="1300"/>
            </a:lnSpc>
            <a:defRPr sz="1000"/>
          </a:pP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３月３１日までに監査を</a:t>
          </a:r>
          <a:endParaRPr lang="en-US" altLang="ja-JP" sz="1100" b="1" i="0" u="none" strike="noStrike" baseline="0">
            <a:solidFill>
              <a:srgbClr val="000000"/>
            </a:solidFill>
            <a:latin typeface="ＭＳ ゴシック" panose="020B0609070205080204" pitchFamily="49" charset="-128"/>
            <a:ea typeface="ＭＳ ゴシック" panose="020B0609070205080204" pitchFamily="49" charset="-128"/>
          </a:endParaRPr>
        </a:p>
        <a:p>
          <a:pPr algn="ctr" rtl="0">
            <a:lnSpc>
              <a:spcPts val="1300"/>
            </a:lnSpc>
            <a:defRPr sz="1000"/>
          </a:pP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実施してください。</a:t>
          </a:r>
        </a:p>
      </xdr:txBody>
    </xdr:sp>
    <xdr:clientData/>
  </xdr:twoCellAnchor>
  <xdr:twoCellAnchor>
    <xdr:from>
      <xdr:col>1</xdr:col>
      <xdr:colOff>117849</xdr:colOff>
      <xdr:row>46</xdr:row>
      <xdr:rowOff>101598</xdr:rowOff>
    </xdr:from>
    <xdr:to>
      <xdr:col>14</xdr:col>
      <xdr:colOff>16248</xdr:colOff>
      <xdr:row>49</xdr:row>
      <xdr:rowOff>30440</xdr:rowOff>
    </xdr:to>
    <xdr:sp macro="" textlink="">
      <xdr:nvSpPr>
        <xdr:cNvPr id="4" name="AutoShape 5"/>
        <xdr:cNvSpPr>
          <a:spLocks noChangeArrowheads="1"/>
        </xdr:cNvSpPr>
      </xdr:nvSpPr>
      <xdr:spPr bwMode="auto">
        <a:xfrm>
          <a:off x="317874" y="9302748"/>
          <a:ext cx="2498724" cy="528917"/>
        </a:xfrm>
        <a:prstGeom prst="wedgeRectCallout">
          <a:avLst>
            <a:gd name="adj1" fmla="val 50158"/>
            <a:gd name="adj2" fmla="val -69713"/>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0" anchor="ctr" upright="1"/>
        <a:lstStyle/>
        <a:p>
          <a:pPr algn="l" rtl="0">
            <a:lnSpc>
              <a:spcPts val="1300"/>
            </a:lnSpc>
            <a:defRPr sz="1000"/>
          </a:pPr>
          <a:r>
            <a:rPr lang="ja-JP" altLang="en-US" sz="1050" b="1" i="0" u="none" strike="noStrike" baseline="0">
              <a:solidFill>
                <a:srgbClr val="000000"/>
              </a:solidFill>
              <a:latin typeface="ＭＳ ゴシック" panose="020B0609070205080204" pitchFamily="49" charset="-128"/>
              <a:ea typeface="ＭＳ ゴシック" panose="020B0609070205080204" pitchFamily="49" charset="-128"/>
            </a:rPr>
            <a:t>監査日以降、３月３１日までの日付を入れてください。</a:t>
          </a:r>
        </a:p>
      </xdr:txBody>
    </xdr:sp>
    <xdr:clientData/>
  </xdr:twoCellAnchor>
  <xdr:twoCellAnchor>
    <xdr:from>
      <xdr:col>18</xdr:col>
      <xdr:colOff>58832</xdr:colOff>
      <xdr:row>23</xdr:row>
      <xdr:rowOff>19984</xdr:rowOff>
    </xdr:from>
    <xdr:to>
      <xdr:col>22</xdr:col>
      <xdr:colOff>158190</xdr:colOff>
      <xdr:row>25</xdr:row>
      <xdr:rowOff>183776</xdr:rowOff>
    </xdr:to>
    <xdr:sp macro="" textlink="">
      <xdr:nvSpPr>
        <xdr:cNvPr id="8" name="AutoShape 7"/>
        <xdr:cNvSpPr>
          <a:spLocks noChangeArrowheads="1"/>
        </xdr:cNvSpPr>
      </xdr:nvSpPr>
      <xdr:spPr bwMode="auto">
        <a:xfrm>
          <a:off x="3659282" y="4620559"/>
          <a:ext cx="899458" cy="563842"/>
        </a:xfrm>
        <a:prstGeom prst="wedgeRectCallout">
          <a:avLst>
            <a:gd name="adj1" fmla="val 109535"/>
            <a:gd name="adj2" fmla="val 11505"/>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0" anchor="ctr" upright="1"/>
        <a:lstStyle/>
        <a:p>
          <a:pPr algn="l" rtl="0">
            <a:lnSpc>
              <a:spcPts val="1300"/>
            </a:lnSpc>
            <a:defRPr sz="1000"/>
          </a:pP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＝返納金</a:t>
          </a:r>
          <a:endParaRPr lang="en-US" altLang="ja-JP" sz="11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＝通帳残金</a:t>
          </a:r>
          <a:endParaRPr lang="en-US" altLang="ja-JP" sz="1100" b="1"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1</xdr:col>
      <xdr:colOff>0</xdr:colOff>
      <xdr:row>0</xdr:row>
      <xdr:rowOff>95250</xdr:rowOff>
    </xdr:from>
    <xdr:to>
      <xdr:col>10</xdr:col>
      <xdr:colOff>0</xdr:colOff>
      <xdr:row>3</xdr:row>
      <xdr:rowOff>95250</xdr:rowOff>
    </xdr:to>
    <xdr:sp macro="" textlink="">
      <xdr:nvSpPr>
        <xdr:cNvPr id="14" name="Text Box 8"/>
        <xdr:cNvSpPr txBox="1">
          <a:spLocks noChangeArrowheads="1"/>
        </xdr:cNvSpPr>
      </xdr:nvSpPr>
      <xdr:spPr bwMode="auto">
        <a:xfrm>
          <a:off x="200025" y="95250"/>
          <a:ext cx="1800225" cy="6000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overflow" horzOverflow="overflow" wrap="square" lIns="36000" tIns="36000" rIns="36000" bIns="36000" anchor="ctr" upright="1"/>
        <a:lstStyle/>
        <a:p>
          <a:pPr algn="ctr" rtl="0">
            <a:defRPr sz="1000"/>
          </a:pPr>
          <a:r>
            <a:rPr lang="ja-JP" altLang="en-US" sz="2800" b="0" i="0" u="none" strike="noStrike" baseline="0">
              <a:solidFill>
                <a:srgbClr val="000000"/>
              </a:solidFill>
              <a:latin typeface="HGｺﾞｼｯｸM" panose="020B0609000000000000" pitchFamily="49" charset="-128"/>
              <a:ea typeface="HGｺﾞｼｯｸM" panose="020B0609000000000000" pitchFamily="49" charset="-128"/>
            </a:rPr>
            <a:t>記入例</a:t>
          </a:r>
        </a:p>
      </xdr:txBody>
    </xdr:sp>
    <xdr:clientData/>
  </xdr:twoCellAnchor>
  <xdr:twoCellAnchor editAs="oneCell">
    <xdr:from>
      <xdr:col>13</xdr:col>
      <xdr:colOff>57150</xdr:colOff>
      <xdr:row>2</xdr:row>
      <xdr:rowOff>142875</xdr:rowOff>
    </xdr:from>
    <xdr:to>
      <xdr:col>19</xdr:col>
      <xdr:colOff>148477</xdr:colOff>
      <xdr:row>5</xdr:row>
      <xdr:rowOff>95810</xdr:rowOff>
    </xdr:to>
    <xdr:sp macro="" textlink="">
      <xdr:nvSpPr>
        <xdr:cNvPr id="16" name="AutoShape 6"/>
        <xdr:cNvSpPr>
          <a:spLocks noChangeArrowheads="1"/>
        </xdr:cNvSpPr>
      </xdr:nvSpPr>
      <xdr:spPr bwMode="auto">
        <a:xfrm flipV="1">
          <a:off x="2657475" y="542925"/>
          <a:ext cx="1291477" cy="553010"/>
        </a:xfrm>
        <a:prstGeom prst="wedgeRectCallout">
          <a:avLst>
            <a:gd name="adj1" fmla="val 117623"/>
            <a:gd name="adj2" fmla="val 78055"/>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overflow" horzOverflow="overflow" wrap="square" lIns="36576" tIns="36000" rIns="36576" bIns="36000" anchor="ctr" upright="1"/>
        <a:lstStyle/>
        <a:p>
          <a:pPr algn="ctr" rtl="0">
            <a:defRPr sz="1000"/>
          </a:pPr>
          <a:r>
            <a:rPr lang="ja-JP" altLang="en-US" sz="1200" b="1" i="0" u="none" strike="noStrike" baseline="0">
              <a:solidFill>
                <a:srgbClr val="000000"/>
              </a:solidFill>
              <a:latin typeface="ＭＳ ゴシック" panose="020B0609070205080204" pitchFamily="49" charset="-128"/>
              <a:ea typeface="ＭＳ ゴシック" panose="020B0609070205080204" pitchFamily="49" charset="-128"/>
            </a:rPr>
            <a:t>日付は空欄</a:t>
          </a:r>
        </a:p>
      </xdr:txBody>
    </xdr:sp>
    <xdr:clientData/>
  </xdr:twoCellAnchor>
  <xdr:twoCellAnchor>
    <xdr:from>
      <xdr:col>29</xdr:col>
      <xdr:colOff>85725</xdr:colOff>
      <xdr:row>46</xdr:row>
      <xdr:rowOff>28575</xdr:rowOff>
    </xdr:from>
    <xdr:to>
      <xdr:col>31</xdr:col>
      <xdr:colOff>102533</xdr:colOff>
      <xdr:row>48</xdr:row>
      <xdr:rowOff>12886</xdr:rowOff>
    </xdr:to>
    <xdr:sp macro="" textlink="">
      <xdr:nvSpPr>
        <xdr:cNvPr id="17" name="Oval 1"/>
        <xdr:cNvSpPr>
          <a:spLocks noChangeArrowheads="1"/>
        </xdr:cNvSpPr>
      </xdr:nvSpPr>
      <xdr:spPr bwMode="auto">
        <a:xfrm>
          <a:off x="5886450" y="9229725"/>
          <a:ext cx="416858" cy="384361"/>
        </a:xfrm>
        <a:prstGeom prst="ellipse">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round/>
          <a:headEnd/>
          <a:tailEnd/>
        </a:ln>
      </xdr:spPr>
      <xdr:txBody>
        <a:bodyPr vertOverflow="overflow" horzOverflow="overflow" vert="wordArtVertRtl" wrap="none" lIns="0" tIns="0" rIns="0" bIns="0" anchor="ctr" upright="1"/>
        <a:lstStyle/>
        <a:p>
          <a:pPr algn="ctr" rtl="0">
            <a:defRPr sz="1000"/>
          </a:pPr>
          <a:r>
            <a:rPr lang="ja-JP" altLang="en-US" sz="800" b="1" i="0" u="none" strike="noStrike" baseline="0">
              <a:solidFill>
                <a:srgbClr val="000000"/>
              </a:solidFill>
              <a:latin typeface="ＭＳ Ｐゴシック"/>
              <a:ea typeface="ＭＳ Ｐゴシック"/>
            </a:rPr>
            <a:t>大供</a:t>
          </a:r>
        </a:p>
      </xdr:txBody>
    </xdr:sp>
    <xdr:clientData/>
  </xdr:twoCellAnchor>
  <xdr:twoCellAnchor>
    <xdr:from>
      <xdr:col>29</xdr:col>
      <xdr:colOff>85725</xdr:colOff>
      <xdr:row>48</xdr:row>
      <xdr:rowOff>79561</xdr:rowOff>
    </xdr:from>
    <xdr:to>
      <xdr:col>31</xdr:col>
      <xdr:colOff>102533</xdr:colOff>
      <xdr:row>50</xdr:row>
      <xdr:rowOff>63873</xdr:rowOff>
    </xdr:to>
    <xdr:sp macro="" textlink="">
      <xdr:nvSpPr>
        <xdr:cNvPr id="18" name="Oval 1"/>
        <xdr:cNvSpPr>
          <a:spLocks noChangeArrowheads="1"/>
        </xdr:cNvSpPr>
      </xdr:nvSpPr>
      <xdr:spPr bwMode="auto">
        <a:xfrm>
          <a:off x="5886450" y="9680761"/>
          <a:ext cx="416858" cy="384362"/>
        </a:xfrm>
        <a:prstGeom prst="ellipse">
          <a:avLst/>
        </a:prstGeom>
        <a:solidFill>
          <a:srgbClr xmlns:mc="http://schemas.openxmlformats.org/markup-compatibility/2006" xmlns:a14="http://schemas.microsoft.com/office/drawing/2010/main" val="FFFFFF" mc:Ignorable="a14" a14:legacySpreadsheetColorIndex="65"/>
        </a:solidFill>
        <a:ln w="12700">
          <a:solidFill>
            <a:srgbClr xmlns:mc="http://schemas.openxmlformats.org/markup-compatibility/2006" xmlns:a14="http://schemas.microsoft.com/office/drawing/2010/main" val="000000" mc:Ignorable="a14" a14:legacySpreadsheetColorIndex="64"/>
          </a:solidFill>
          <a:round/>
          <a:headEnd/>
          <a:tailEnd/>
        </a:ln>
      </xdr:spPr>
      <xdr:txBody>
        <a:bodyPr vertOverflow="overflow" horzOverflow="overflow" vert="wordArtVertRtl" wrap="none" lIns="0" tIns="0" rIns="0" bIns="0" anchor="ctr" upright="1"/>
        <a:lstStyle/>
        <a:p>
          <a:pPr algn="ctr" rtl="0">
            <a:defRPr sz="1000"/>
          </a:pPr>
          <a:r>
            <a:rPr lang="ja-JP" altLang="en-US" sz="800" b="1" i="0" u="none" strike="noStrike" baseline="0">
              <a:solidFill>
                <a:srgbClr val="000000"/>
              </a:solidFill>
              <a:latin typeface="ＭＳ Ｐゴシック"/>
              <a:ea typeface="ＭＳ Ｐゴシック"/>
            </a:rPr>
            <a:t>山田</a:t>
          </a:r>
        </a:p>
      </xdr:txBody>
    </xdr:sp>
    <xdr:clientData/>
  </xdr:twoCellAnchor>
  <xdr:twoCellAnchor>
    <xdr:from>
      <xdr:col>23</xdr:col>
      <xdr:colOff>171450</xdr:colOff>
      <xdr:row>44</xdr:row>
      <xdr:rowOff>0</xdr:rowOff>
    </xdr:from>
    <xdr:to>
      <xdr:col>32</xdr:col>
      <xdr:colOff>136524</xdr:colOff>
      <xdr:row>45</xdr:row>
      <xdr:rowOff>119342</xdr:rowOff>
    </xdr:to>
    <xdr:sp macro="" textlink="">
      <xdr:nvSpPr>
        <xdr:cNvPr id="20" name="AutoShape 5"/>
        <xdr:cNvSpPr>
          <a:spLocks noChangeArrowheads="1"/>
        </xdr:cNvSpPr>
      </xdr:nvSpPr>
      <xdr:spPr bwMode="auto">
        <a:xfrm>
          <a:off x="4772025" y="8801100"/>
          <a:ext cx="1765299" cy="319367"/>
        </a:xfrm>
        <a:prstGeom prst="wedgeRectCallout">
          <a:avLst>
            <a:gd name="adj1" fmla="val -2601"/>
            <a:gd name="adj2" fmla="val 139520"/>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0" anchor="ctr" upright="1"/>
        <a:lstStyle/>
        <a:p>
          <a:pPr algn="l" rtl="0">
            <a:lnSpc>
              <a:spcPts val="1300"/>
            </a:lnSpc>
            <a:defRPr sz="1000"/>
          </a:pPr>
          <a:r>
            <a:rPr lang="ja-JP" altLang="en-US" sz="1050" b="1" i="0" u="none" strike="noStrike" baseline="0">
              <a:solidFill>
                <a:srgbClr val="000000"/>
              </a:solidFill>
              <a:latin typeface="ＭＳ ゴシック" panose="020B0609070205080204" pitchFamily="49" charset="-128"/>
              <a:ea typeface="ＭＳ ゴシック" panose="020B0609070205080204" pitchFamily="49" charset="-128"/>
            </a:rPr>
            <a:t>自署、もしくは記名押印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24091</xdr:colOff>
      <xdr:row>23</xdr:row>
      <xdr:rowOff>108136</xdr:rowOff>
    </xdr:from>
    <xdr:to>
      <xdr:col>32</xdr:col>
      <xdr:colOff>150718</xdr:colOff>
      <xdr:row>25</xdr:row>
      <xdr:rowOff>217954</xdr:rowOff>
    </xdr:to>
    <xdr:sp macro="" textlink="">
      <xdr:nvSpPr>
        <xdr:cNvPr id="4" name="AutoShape 7"/>
        <xdr:cNvSpPr>
          <a:spLocks noChangeArrowheads="1"/>
        </xdr:cNvSpPr>
      </xdr:nvSpPr>
      <xdr:spPr bwMode="auto">
        <a:xfrm>
          <a:off x="4461620" y="6551518"/>
          <a:ext cx="2143686" cy="670112"/>
        </a:xfrm>
        <a:prstGeom prst="wedgeRectCallout">
          <a:avLst>
            <a:gd name="adj1" fmla="val -67790"/>
            <a:gd name="adj2" fmla="val -129750"/>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0" anchor="ctr" upright="1"/>
        <a:lstStyle/>
        <a:p>
          <a:pPr algn="l" rtl="0">
            <a:lnSpc>
              <a:spcPts val="1300"/>
            </a:lnSpc>
            <a:defRPr sz="1000"/>
          </a:pP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複数人おり単価がそれぞれ違う場合は、単価欄は空欄でかまいません。</a:t>
          </a:r>
        </a:p>
      </xdr:txBody>
    </xdr:sp>
    <xdr:clientData/>
  </xdr:twoCellAnchor>
  <xdr:twoCellAnchor>
    <xdr:from>
      <xdr:col>1</xdr:col>
      <xdr:colOff>1</xdr:colOff>
      <xdr:row>0</xdr:row>
      <xdr:rowOff>44824</xdr:rowOff>
    </xdr:from>
    <xdr:to>
      <xdr:col>9</xdr:col>
      <xdr:colOff>1</xdr:colOff>
      <xdr:row>2</xdr:row>
      <xdr:rowOff>44824</xdr:rowOff>
    </xdr:to>
    <xdr:sp macro="" textlink="">
      <xdr:nvSpPr>
        <xdr:cNvPr id="5" name="Text Box 8"/>
        <xdr:cNvSpPr txBox="1">
          <a:spLocks noChangeArrowheads="1"/>
        </xdr:cNvSpPr>
      </xdr:nvSpPr>
      <xdr:spPr bwMode="auto">
        <a:xfrm>
          <a:off x="201707" y="44824"/>
          <a:ext cx="1613647" cy="56029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000" tIns="36000" rIns="36000" bIns="36000" anchor="ctr" upright="1"/>
        <a:lstStyle/>
        <a:p>
          <a:pPr algn="ctr" rtl="0">
            <a:defRPr sz="1000"/>
          </a:pPr>
          <a:r>
            <a:rPr lang="ja-JP" altLang="en-US" sz="2400" b="0" i="0" u="none" strike="noStrike" baseline="0">
              <a:solidFill>
                <a:srgbClr val="000000"/>
              </a:solidFill>
              <a:latin typeface="ＭＳ ゴシック" panose="020B0609070205080204" pitchFamily="49" charset="-128"/>
              <a:ea typeface="ＭＳ ゴシック" panose="020B0609070205080204" pitchFamily="49" charset="-128"/>
            </a:rPr>
            <a:t>記入例</a:t>
          </a:r>
        </a:p>
      </xdr:txBody>
    </xdr:sp>
    <xdr:clientData/>
  </xdr:twoCellAnchor>
  <xdr:twoCellAnchor>
    <xdr:from>
      <xdr:col>22</xdr:col>
      <xdr:colOff>90581</xdr:colOff>
      <xdr:row>5</xdr:row>
      <xdr:rowOff>194236</xdr:rowOff>
    </xdr:from>
    <xdr:to>
      <xdr:col>32</xdr:col>
      <xdr:colOff>66858</xdr:colOff>
      <xdr:row>9</xdr:row>
      <xdr:rowOff>63499</xdr:rowOff>
    </xdr:to>
    <xdr:sp macro="" textlink="">
      <xdr:nvSpPr>
        <xdr:cNvPr id="7" name="AutoShape 7"/>
        <xdr:cNvSpPr>
          <a:spLocks noChangeArrowheads="1"/>
        </xdr:cNvSpPr>
      </xdr:nvSpPr>
      <xdr:spPr bwMode="auto">
        <a:xfrm>
          <a:off x="4630831" y="1543611"/>
          <a:ext cx="2040027" cy="948763"/>
        </a:xfrm>
        <a:prstGeom prst="wedgeRectCallout">
          <a:avLst>
            <a:gd name="adj1" fmla="val 36827"/>
            <a:gd name="adj2" fmla="val 80047"/>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0" anchor="ctr" upright="1"/>
        <a:lstStyle/>
        <a:p>
          <a:pPr algn="l" rtl="0">
            <a:lnSpc>
              <a:spcPts val="1300"/>
            </a:lnSpc>
            <a:defRPr sz="1000"/>
          </a:pP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全開催日数のうち、委託契約日数を記入。</a:t>
          </a:r>
          <a:endParaRPr lang="en-US" altLang="ja-JP" sz="1100" b="1"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a:t>
          </a:r>
          <a:r>
            <a:rPr lang="en-US" altLang="ja-JP" sz="1100" b="1" i="0" u="none" strike="noStrike" baseline="0">
              <a:solidFill>
                <a:srgbClr val="000000"/>
              </a:solidFill>
              <a:latin typeface="ＭＳ ゴシック" panose="020B0609070205080204" pitchFamily="49" charset="-128"/>
              <a:ea typeface="ＭＳ ゴシック" panose="020B0609070205080204" pitchFamily="49" charset="-128"/>
            </a:rPr>
            <a:t>04_</a:t>
          </a: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活動報告書」の委託契約対象実施日の内訳を転記します。</a:t>
          </a:r>
          <a:endParaRPr lang="en-US" altLang="ja-JP" sz="1100" b="1"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11</xdr:col>
      <xdr:colOff>100852</xdr:colOff>
      <xdr:row>13</xdr:row>
      <xdr:rowOff>112058</xdr:rowOff>
    </xdr:from>
    <xdr:to>
      <xdr:col>21</xdr:col>
      <xdr:colOff>77129</xdr:colOff>
      <xdr:row>15</xdr:row>
      <xdr:rowOff>138205</xdr:rowOff>
    </xdr:to>
    <xdr:sp macro="" textlink="">
      <xdr:nvSpPr>
        <xdr:cNvPr id="6" name="AutoShape 7"/>
        <xdr:cNvSpPr>
          <a:spLocks noChangeArrowheads="1"/>
        </xdr:cNvSpPr>
      </xdr:nvSpPr>
      <xdr:spPr bwMode="auto">
        <a:xfrm>
          <a:off x="2319617" y="3753970"/>
          <a:ext cx="1993336" cy="586441"/>
        </a:xfrm>
        <a:prstGeom prst="wedgeRectCallout">
          <a:avLst>
            <a:gd name="adj1" fmla="val -1963"/>
            <a:gd name="adj2" fmla="val -74730"/>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0" anchor="ctr" upright="1"/>
        <a:lstStyle/>
        <a:p>
          <a:pPr algn="l" rtl="0">
            <a:lnSpc>
              <a:spcPts val="1300"/>
            </a:lnSpc>
            <a:defRPr sz="1000"/>
          </a:pP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年度内に預金利息が発生する場合は必ず計上してください。</a:t>
          </a:r>
          <a:endParaRPr lang="en-US" altLang="ja-JP" sz="1100" b="1"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123825</xdr:colOff>
      <xdr:row>81</xdr:row>
      <xdr:rowOff>0</xdr:rowOff>
    </xdr:from>
    <xdr:to>
      <xdr:col>12</xdr:col>
      <xdr:colOff>133350</xdr:colOff>
      <xdr:row>81</xdr:row>
      <xdr:rowOff>0</xdr:rowOff>
    </xdr:to>
    <xdr:sp macro="" textlink="">
      <xdr:nvSpPr>
        <xdr:cNvPr id="2" name="Text Box 1"/>
        <xdr:cNvSpPr txBox="1">
          <a:spLocks noChangeArrowheads="1"/>
        </xdr:cNvSpPr>
      </xdr:nvSpPr>
      <xdr:spPr bwMode="auto">
        <a:xfrm>
          <a:off x="1924050" y="200596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9</xdr:col>
      <xdr:colOff>123825</xdr:colOff>
      <xdr:row>81</xdr:row>
      <xdr:rowOff>0</xdr:rowOff>
    </xdr:from>
    <xdr:to>
      <xdr:col>12</xdr:col>
      <xdr:colOff>133350</xdr:colOff>
      <xdr:row>81</xdr:row>
      <xdr:rowOff>0</xdr:rowOff>
    </xdr:to>
    <xdr:sp macro="" textlink="">
      <xdr:nvSpPr>
        <xdr:cNvPr id="3" name="Text Box 2"/>
        <xdr:cNvSpPr txBox="1">
          <a:spLocks noChangeArrowheads="1"/>
        </xdr:cNvSpPr>
      </xdr:nvSpPr>
      <xdr:spPr bwMode="auto">
        <a:xfrm>
          <a:off x="1924050" y="200596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9</xdr:col>
      <xdr:colOff>114300</xdr:colOff>
      <xdr:row>81</xdr:row>
      <xdr:rowOff>0</xdr:rowOff>
    </xdr:from>
    <xdr:to>
      <xdr:col>12</xdr:col>
      <xdr:colOff>123825</xdr:colOff>
      <xdr:row>81</xdr:row>
      <xdr:rowOff>0</xdr:rowOff>
    </xdr:to>
    <xdr:sp macro="" textlink="">
      <xdr:nvSpPr>
        <xdr:cNvPr id="4" name="Text Box 3"/>
        <xdr:cNvSpPr txBox="1">
          <a:spLocks noChangeArrowheads="1"/>
        </xdr:cNvSpPr>
      </xdr:nvSpPr>
      <xdr:spPr bwMode="auto">
        <a:xfrm>
          <a:off x="1914525" y="200596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9</xdr:col>
      <xdr:colOff>123825</xdr:colOff>
      <xdr:row>81</xdr:row>
      <xdr:rowOff>0</xdr:rowOff>
    </xdr:from>
    <xdr:to>
      <xdr:col>12</xdr:col>
      <xdr:colOff>133350</xdr:colOff>
      <xdr:row>81</xdr:row>
      <xdr:rowOff>0</xdr:rowOff>
    </xdr:to>
    <xdr:sp macro="" textlink="">
      <xdr:nvSpPr>
        <xdr:cNvPr id="5" name="Text Box 4"/>
        <xdr:cNvSpPr txBox="1">
          <a:spLocks noChangeArrowheads="1"/>
        </xdr:cNvSpPr>
      </xdr:nvSpPr>
      <xdr:spPr bwMode="auto">
        <a:xfrm>
          <a:off x="1924050" y="200596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12</xdr:col>
      <xdr:colOff>9525</xdr:colOff>
      <xdr:row>81</xdr:row>
      <xdr:rowOff>0</xdr:rowOff>
    </xdr:from>
    <xdr:to>
      <xdr:col>14</xdr:col>
      <xdr:colOff>19050</xdr:colOff>
      <xdr:row>81</xdr:row>
      <xdr:rowOff>0</xdr:rowOff>
    </xdr:to>
    <xdr:sp macro="" textlink="">
      <xdr:nvSpPr>
        <xdr:cNvPr id="6" name="Text Box 5"/>
        <xdr:cNvSpPr txBox="1">
          <a:spLocks noChangeArrowheads="1"/>
        </xdr:cNvSpPr>
      </xdr:nvSpPr>
      <xdr:spPr bwMode="auto">
        <a:xfrm>
          <a:off x="2409825" y="20059650"/>
          <a:ext cx="409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12</xdr:col>
      <xdr:colOff>0</xdr:colOff>
      <xdr:row>81</xdr:row>
      <xdr:rowOff>0</xdr:rowOff>
    </xdr:from>
    <xdr:to>
      <xdr:col>14</xdr:col>
      <xdr:colOff>9525</xdr:colOff>
      <xdr:row>81</xdr:row>
      <xdr:rowOff>0</xdr:rowOff>
    </xdr:to>
    <xdr:sp macro="" textlink="">
      <xdr:nvSpPr>
        <xdr:cNvPr id="7" name="Text Box 6"/>
        <xdr:cNvSpPr txBox="1">
          <a:spLocks noChangeArrowheads="1"/>
        </xdr:cNvSpPr>
      </xdr:nvSpPr>
      <xdr:spPr bwMode="auto">
        <a:xfrm>
          <a:off x="2400300" y="20059650"/>
          <a:ext cx="409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9</xdr:col>
      <xdr:colOff>114300</xdr:colOff>
      <xdr:row>81</xdr:row>
      <xdr:rowOff>0</xdr:rowOff>
    </xdr:from>
    <xdr:to>
      <xdr:col>12</xdr:col>
      <xdr:colOff>123825</xdr:colOff>
      <xdr:row>81</xdr:row>
      <xdr:rowOff>0</xdr:rowOff>
    </xdr:to>
    <xdr:sp macro="" textlink="">
      <xdr:nvSpPr>
        <xdr:cNvPr id="8" name="Text Box 7"/>
        <xdr:cNvSpPr txBox="1">
          <a:spLocks noChangeArrowheads="1"/>
        </xdr:cNvSpPr>
      </xdr:nvSpPr>
      <xdr:spPr bwMode="auto">
        <a:xfrm>
          <a:off x="1914525" y="200596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9</xdr:col>
      <xdr:colOff>123825</xdr:colOff>
      <xdr:row>81</xdr:row>
      <xdr:rowOff>0</xdr:rowOff>
    </xdr:from>
    <xdr:to>
      <xdr:col>12</xdr:col>
      <xdr:colOff>133350</xdr:colOff>
      <xdr:row>81</xdr:row>
      <xdr:rowOff>0</xdr:rowOff>
    </xdr:to>
    <xdr:sp macro="" textlink="">
      <xdr:nvSpPr>
        <xdr:cNvPr id="9" name="Text Box 1"/>
        <xdr:cNvSpPr txBox="1">
          <a:spLocks noChangeArrowheads="1"/>
        </xdr:cNvSpPr>
      </xdr:nvSpPr>
      <xdr:spPr bwMode="auto">
        <a:xfrm>
          <a:off x="1924050" y="200596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9</xdr:col>
      <xdr:colOff>123825</xdr:colOff>
      <xdr:row>81</xdr:row>
      <xdr:rowOff>0</xdr:rowOff>
    </xdr:from>
    <xdr:to>
      <xdr:col>12</xdr:col>
      <xdr:colOff>133350</xdr:colOff>
      <xdr:row>81</xdr:row>
      <xdr:rowOff>0</xdr:rowOff>
    </xdr:to>
    <xdr:sp macro="" textlink="">
      <xdr:nvSpPr>
        <xdr:cNvPr id="10" name="Text Box 2"/>
        <xdr:cNvSpPr txBox="1">
          <a:spLocks noChangeArrowheads="1"/>
        </xdr:cNvSpPr>
      </xdr:nvSpPr>
      <xdr:spPr bwMode="auto">
        <a:xfrm>
          <a:off x="1924050" y="200596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9</xdr:col>
      <xdr:colOff>114300</xdr:colOff>
      <xdr:row>81</xdr:row>
      <xdr:rowOff>0</xdr:rowOff>
    </xdr:from>
    <xdr:to>
      <xdr:col>12</xdr:col>
      <xdr:colOff>123825</xdr:colOff>
      <xdr:row>81</xdr:row>
      <xdr:rowOff>0</xdr:rowOff>
    </xdr:to>
    <xdr:sp macro="" textlink="">
      <xdr:nvSpPr>
        <xdr:cNvPr id="11" name="Text Box 3"/>
        <xdr:cNvSpPr txBox="1">
          <a:spLocks noChangeArrowheads="1"/>
        </xdr:cNvSpPr>
      </xdr:nvSpPr>
      <xdr:spPr bwMode="auto">
        <a:xfrm>
          <a:off x="1914525" y="200596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9</xdr:col>
      <xdr:colOff>123825</xdr:colOff>
      <xdr:row>81</xdr:row>
      <xdr:rowOff>0</xdr:rowOff>
    </xdr:from>
    <xdr:to>
      <xdr:col>12</xdr:col>
      <xdr:colOff>133350</xdr:colOff>
      <xdr:row>81</xdr:row>
      <xdr:rowOff>0</xdr:rowOff>
    </xdr:to>
    <xdr:sp macro="" textlink="">
      <xdr:nvSpPr>
        <xdr:cNvPr id="12" name="Text Box 4"/>
        <xdr:cNvSpPr txBox="1">
          <a:spLocks noChangeArrowheads="1"/>
        </xdr:cNvSpPr>
      </xdr:nvSpPr>
      <xdr:spPr bwMode="auto">
        <a:xfrm>
          <a:off x="1924050" y="200596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12</xdr:col>
      <xdr:colOff>9525</xdr:colOff>
      <xdr:row>81</xdr:row>
      <xdr:rowOff>0</xdr:rowOff>
    </xdr:from>
    <xdr:to>
      <xdr:col>14</xdr:col>
      <xdr:colOff>19050</xdr:colOff>
      <xdr:row>81</xdr:row>
      <xdr:rowOff>0</xdr:rowOff>
    </xdr:to>
    <xdr:sp macro="" textlink="">
      <xdr:nvSpPr>
        <xdr:cNvPr id="13" name="Text Box 5"/>
        <xdr:cNvSpPr txBox="1">
          <a:spLocks noChangeArrowheads="1"/>
        </xdr:cNvSpPr>
      </xdr:nvSpPr>
      <xdr:spPr bwMode="auto">
        <a:xfrm>
          <a:off x="2409825" y="20059650"/>
          <a:ext cx="409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12</xdr:col>
      <xdr:colOff>0</xdr:colOff>
      <xdr:row>81</xdr:row>
      <xdr:rowOff>0</xdr:rowOff>
    </xdr:from>
    <xdr:to>
      <xdr:col>14</xdr:col>
      <xdr:colOff>9525</xdr:colOff>
      <xdr:row>81</xdr:row>
      <xdr:rowOff>0</xdr:rowOff>
    </xdr:to>
    <xdr:sp macro="" textlink="">
      <xdr:nvSpPr>
        <xdr:cNvPr id="14" name="Text Box 6"/>
        <xdr:cNvSpPr txBox="1">
          <a:spLocks noChangeArrowheads="1"/>
        </xdr:cNvSpPr>
      </xdr:nvSpPr>
      <xdr:spPr bwMode="auto">
        <a:xfrm>
          <a:off x="2400300" y="20059650"/>
          <a:ext cx="409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9</xdr:col>
      <xdr:colOff>114300</xdr:colOff>
      <xdr:row>81</xdr:row>
      <xdr:rowOff>0</xdr:rowOff>
    </xdr:from>
    <xdr:to>
      <xdr:col>12</xdr:col>
      <xdr:colOff>123825</xdr:colOff>
      <xdr:row>81</xdr:row>
      <xdr:rowOff>0</xdr:rowOff>
    </xdr:to>
    <xdr:sp macro="" textlink="">
      <xdr:nvSpPr>
        <xdr:cNvPr id="15" name="Text Box 7"/>
        <xdr:cNvSpPr txBox="1">
          <a:spLocks noChangeArrowheads="1"/>
        </xdr:cNvSpPr>
      </xdr:nvSpPr>
      <xdr:spPr bwMode="auto">
        <a:xfrm>
          <a:off x="1914525" y="2005965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15</xdr:col>
      <xdr:colOff>158324</xdr:colOff>
      <xdr:row>82</xdr:row>
      <xdr:rowOff>132388</xdr:rowOff>
    </xdr:from>
    <xdr:to>
      <xdr:col>18</xdr:col>
      <xdr:colOff>162806</xdr:colOff>
      <xdr:row>82</xdr:row>
      <xdr:rowOff>132388</xdr:rowOff>
    </xdr:to>
    <xdr:sp macro="" textlink="">
      <xdr:nvSpPr>
        <xdr:cNvPr id="16" name="Text Box 1"/>
        <xdr:cNvSpPr txBox="1">
          <a:spLocks noChangeArrowheads="1"/>
        </xdr:cNvSpPr>
      </xdr:nvSpPr>
      <xdr:spPr bwMode="auto">
        <a:xfrm>
          <a:off x="3183912" y="203478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16</xdr:col>
      <xdr:colOff>109018</xdr:colOff>
      <xdr:row>83</xdr:row>
      <xdr:rowOff>38259</xdr:rowOff>
    </xdr:from>
    <xdr:to>
      <xdr:col>19</xdr:col>
      <xdr:colOff>113500</xdr:colOff>
      <xdr:row>83</xdr:row>
      <xdr:rowOff>38259</xdr:rowOff>
    </xdr:to>
    <xdr:sp macro="" textlink="">
      <xdr:nvSpPr>
        <xdr:cNvPr id="17" name="Text Box 2"/>
        <xdr:cNvSpPr txBox="1">
          <a:spLocks noChangeArrowheads="1"/>
        </xdr:cNvSpPr>
      </xdr:nvSpPr>
      <xdr:spPr bwMode="auto">
        <a:xfrm>
          <a:off x="3336312" y="205002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15</xdr:col>
      <xdr:colOff>148799</xdr:colOff>
      <xdr:row>82</xdr:row>
      <xdr:rowOff>132388</xdr:rowOff>
    </xdr:from>
    <xdr:to>
      <xdr:col>18</xdr:col>
      <xdr:colOff>153281</xdr:colOff>
      <xdr:row>82</xdr:row>
      <xdr:rowOff>132388</xdr:rowOff>
    </xdr:to>
    <xdr:sp macro="" textlink="">
      <xdr:nvSpPr>
        <xdr:cNvPr id="18" name="Text Box 3"/>
        <xdr:cNvSpPr txBox="1">
          <a:spLocks noChangeArrowheads="1"/>
        </xdr:cNvSpPr>
      </xdr:nvSpPr>
      <xdr:spPr bwMode="auto">
        <a:xfrm>
          <a:off x="3174387" y="203478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17</xdr:col>
      <xdr:colOff>59712</xdr:colOff>
      <xdr:row>83</xdr:row>
      <xdr:rowOff>190659</xdr:rowOff>
    </xdr:from>
    <xdr:to>
      <xdr:col>20</xdr:col>
      <xdr:colOff>64194</xdr:colOff>
      <xdr:row>83</xdr:row>
      <xdr:rowOff>190659</xdr:rowOff>
    </xdr:to>
    <xdr:sp macro="" textlink="">
      <xdr:nvSpPr>
        <xdr:cNvPr id="19" name="Text Box 4"/>
        <xdr:cNvSpPr txBox="1">
          <a:spLocks noChangeArrowheads="1"/>
        </xdr:cNvSpPr>
      </xdr:nvSpPr>
      <xdr:spPr bwMode="auto">
        <a:xfrm>
          <a:off x="3488712" y="20652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18</xdr:col>
      <xdr:colOff>38981</xdr:colOff>
      <xdr:row>82</xdr:row>
      <xdr:rowOff>132388</xdr:rowOff>
    </xdr:from>
    <xdr:to>
      <xdr:col>20</xdr:col>
      <xdr:colOff>45144</xdr:colOff>
      <xdr:row>82</xdr:row>
      <xdr:rowOff>132388</xdr:rowOff>
    </xdr:to>
    <xdr:sp macro="" textlink="">
      <xdr:nvSpPr>
        <xdr:cNvPr id="20" name="Text Box 5"/>
        <xdr:cNvSpPr txBox="1">
          <a:spLocks noChangeArrowheads="1"/>
        </xdr:cNvSpPr>
      </xdr:nvSpPr>
      <xdr:spPr bwMode="auto">
        <a:xfrm>
          <a:off x="3669687" y="20347800"/>
          <a:ext cx="409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18</xdr:col>
      <xdr:colOff>29456</xdr:colOff>
      <xdr:row>82</xdr:row>
      <xdr:rowOff>132388</xdr:rowOff>
    </xdr:from>
    <xdr:to>
      <xdr:col>20</xdr:col>
      <xdr:colOff>35619</xdr:colOff>
      <xdr:row>82</xdr:row>
      <xdr:rowOff>132388</xdr:rowOff>
    </xdr:to>
    <xdr:sp macro="" textlink="">
      <xdr:nvSpPr>
        <xdr:cNvPr id="21" name="Text Box 6"/>
        <xdr:cNvSpPr txBox="1">
          <a:spLocks noChangeArrowheads="1"/>
        </xdr:cNvSpPr>
      </xdr:nvSpPr>
      <xdr:spPr bwMode="auto">
        <a:xfrm>
          <a:off x="3660162" y="20347800"/>
          <a:ext cx="409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16</xdr:col>
      <xdr:colOff>99493</xdr:colOff>
      <xdr:row>83</xdr:row>
      <xdr:rowOff>38259</xdr:rowOff>
    </xdr:from>
    <xdr:to>
      <xdr:col>19</xdr:col>
      <xdr:colOff>103975</xdr:colOff>
      <xdr:row>83</xdr:row>
      <xdr:rowOff>38259</xdr:rowOff>
    </xdr:to>
    <xdr:sp macro="" textlink="">
      <xdr:nvSpPr>
        <xdr:cNvPr id="22" name="Text Box 7"/>
        <xdr:cNvSpPr txBox="1">
          <a:spLocks noChangeArrowheads="1"/>
        </xdr:cNvSpPr>
      </xdr:nvSpPr>
      <xdr:spPr bwMode="auto">
        <a:xfrm>
          <a:off x="3326787" y="205002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xdr:col>
      <xdr:colOff>0</xdr:colOff>
      <xdr:row>0</xdr:row>
      <xdr:rowOff>123265</xdr:rowOff>
    </xdr:from>
    <xdr:to>
      <xdr:col>7</xdr:col>
      <xdr:colOff>188580</xdr:colOff>
      <xdr:row>2</xdr:row>
      <xdr:rowOff>129588</xdr:rowOff>
    </xdr:to>
    <xdr:sp macro="" textlink="">
      <xdr:nvSpPr>
        <xdr:cNvPr id="23" name="Text Box 8"/>
        <xdr:cNvSpPr txBox="1">
          <a:spLocks noChangeArrowheads="1"/>
        </xdr:cNvSpPr>
      </xdr:nvSpPr>
      <xdr:spPr bwMode="auto">
        <a:xfrm>
          <a:off x="201706" y="123265"/>
          <a:ext cx="1398815" cy="499382"/>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32004" rIns="45720" bIns="0" anchor="ctr" upright="1"/>
        <a:lstStyle/>
        <a:p>
          <a:pPr algn="ctr" rtl="0">
            <a:defRPr sz="1000"/>
          </a:pPr>
          <a:r>
            <a:rPr lang="ja-JP" altLang="en-US" sz="2400" b="0" i="0" u="none" strike="noStrike" baseline="0">
              <a:solidFill>
                <a:srgbClr val="000000"/>
              </a:solidFill>
              <a:latin typeface="ＭＳ ゴシック" panose="020B0609070205080204" pitchFamily="49" charset="-128"/>
              <a:ea typeface="ＭＳ ゴシック" panose="020B0609070205080204" pitchFamily="49" charset="-128"/>
            </a:rPr>
            <a:t>記入例</a:t>
          </a:r>
        </a:p>
      </xdr:txBody>
    </xdr:sp>
    <xdr:clientData/>
  </xdr:twoCellAnchor>
  <xdr:twoCellAnchor>
    <xdr:from>
      <xdr:col>1</xdr:col>
      <xdr:colOff>123265</xdr:colOff>
      <xdr:row>17</xdr:row>
      <xdr:rowOff>243809</xdr:rowOff>
    </xdr:from>
    <xdr:to>
      <xdr:col>15</xdr:col>
      <xdr:colOff>63952</xdr:colOff>
      <xdr:row>20</xdr:row>
      <xdr:rowOff>78442</xdr:rowOff>
    </xdr:to>
    <xdr:sp macro="" textlink="">
      <xdr:nvSpPr>
        <xdr:cNvPr id="25" name="AutoShape 7"/>
        <xdr:cNvSpPr>
          <a:spLocks noChangeArrowheads="1"/>
        </xdr:cNvSpPr>
      </xdr:nvSpPr>
      <xdr:spPr bwMode="auto">
        <a:xfrm>
          <a:off x="324971" y="4434809"/>
          <a:ext cx="2764569" cy="574221"/>
        </a:xfrm>
        <a:prstGeom prst="wedgeRectCallout">
          <a:avLst>
            <a:gd name="adj1" fmla="val 39234"/>
            <a:gd name="adj2" fmla="val -84872"/>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0" anchor="ctr" upright="1"/>
        <a:lstStyle/>
        <a:p>
          <a:pPr algn="l" rtl="0">
            <a:lnSpc>
              <a:spcPts val="1300"/>
            </a:lnSpc>
            <a:defRPr sz="1000"/>
          </a:pP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全ての活動を記入する必要はありません。（主な活動のみで可）</a:t>
          </a:r>
        </a:p>
      </xdr:txBody>
    </xdr:sp>
    <xdr:clientData/>
  </xdr:twoCellAnchor>
  <xdr:twoCellAnchor>
    <xdr:from>
      <xdr:col>17</xdr:col>
      <xdr:colOff>179457</xdr:colOff>
      <xdr:row>19</xdr:row>
      <xdr:rowOff>25853</xdr:rowOff>
    </xdr:from>
    <xdr:to>
      <xdr:col>24</xdr:col>
      <xdr:colOff>152721</xdr:colOff>
      <xdr:row>21</xdr:row>
      <xdr:rowOff>63472</xdr:rowOff>
    </xdr:to>
    <xdr:sp macro="" textlink="">
      <xdr:nvSpPr>
        <xdr:cNvPr id="26" name="AutoShape 7"/>
        <xdr:cNvSpPr>
          <a:spLocks noChangeArrowheads="1"/>
        </xdr:cNvSpPr>
      </xdr:nvSpPr>
      <xdr:spPr bwMode="auto">
        <a:xfrm>
          <a:off x="3608457" y="4709912"/>
          <a:ext cx="1385205" cy="530678"/>
        </a:xfrm>
        <a:prstGeom prst="wedgeRectCallout">
          <a:avLst>
            <a:gd name="adj1" fmla="val -115416"/>
            <a:gd name="adj2" fmla="val 60946"/>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0" anchor="ctr" upright="1"/>
        <a:lstStyle/>
        <a:p>
          <a:pPr algn="ctr" rtl="0">
            <a:lnSpc>
              <a:spcPts val="1300"/>
            </a:lnSpc>
            <a:defRPr sz="1000"/>
          </a:pP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延べ人数を記入してください。</a:t>
          </a:r>
        </a:p>
      </xdr:txBody>
    </xdr:sp>
    <xdr:clientData/>
  </xdr:twoCellAnchor>
  <xdr:twoCellAnchor>
    <xdr:from>
      <xdr:col>18</xdr:col>
      <xdr:colOff>10406</xdr:colOff>
      <xdr:row>84</xdr:row>
      <xdr:rowOff>96529</xdr:rowOff>
    </xdr:from>
    <xdr:to>
      <xdr:col>21</xdr:col>
      <xdr:colOff>14888</xdr:colOff>
      <xdr:row>84</xdr:row>
      <xdr:rowOff>96529</xdr:rowOff>
    </xdr:to>
    <xdr:sp macro="" textlink="">
      <xdr:nvSpPr>
        <xdr:cNvPr id="27" name="Text Box 1"/>
        <xdr:cNvSpPr txBox="1">
          <a:spLocks noChangeArrowheads="1"/>
        </xdr:cNvSpPr>
      </xdr:nvSpPr>
      <xdr:spPr bwMode="auto">
        <a:xfrm>
          <a:off x="3641112" y="208050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18</xdr:col>
      <xdr:colOff>162806</xdr:colOff>
      <xdr:row>85</xdr:row>
      <xdr:rowOff>2400</xdr:rowOff>
    </xdr:from>
    <xdr:to>
      <xdr:col>21</xdr:col>
      <xdr:colOff>167288</xdr:colOff>
      <xdr:row>85</xdr:row>
      <xdr:rowOff>2400</xdr:rowOff>
    </xdr:to>
    <xdr:sp macro="" textlink="">
      <xdr:nvSpPr>
        <xdr:cNvPr id="28" name="Text Box 2"/>
        <xdr:cNvSpPr txBox="1">
          <a:spLocks noChangeArrowheads="1"/>
        </xdr:cNvSpPr>
      </xdr:nvSpPr>
      <xdr:spPr bwMode="auto">
        <a:xfrm>
          <a:off x="3793512" y="209574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17</xdr:col>
      <xdr:colOff>50187</xdr:colOff>
      <xdr:row>83</xdr:row>
      <xdr:rowOff>190659</xdr:rowOff>
    </xdr:from>
    <xdr:to>
      <xdr:col>20</xdr:col>
      <xdr:colOff>54669</xdr:colOff>
      <xdr:row>83</xdr:row>
      <xdr:rowOff>190659</xdr:rowOff>
    </xdr:to>
    <xdr:sp macro="" textlink="">
      <xdr:nvSpPr>
        <xdr:cNvPr id="29" name="Text Box 3"/>
        <xdr:cNvSpPr txBox="1">
          <a:spLocks noChangeArrowheads="1"/>
        </xdr:cNvSpPr>
      </xdr:nvSpPr>
      <xdr:spPr bwMode="auto">
        <a:xfrm>
          <a:off x="3479187" y="206526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19</xdr:col>
      <xdr:colOff>113500</xdr:colOff>
      <xdr:row>85</xdr:row>
      <xdr:rowOff>154800</xdr:rowOff>
    </xdr:from>
    <xdr:to>
      <xdr:col>22</xdr:col>
      <xdr:colOff>117983</xdr:colOff>
      <xdr:row>85</xdr:row>
      <xdr:rowOff>154800</xdr:rowOff>
    </xdr:to>
    <xdr:sp macro="" textlink="">
      <xdr:nvSpPr>
        <xdr:cNvPr id="30" name="Text Box 4"/>
        <xdr:cNvSpPr txBox="1">
          <a:spLocks noChangeArrowheads="1"/>
        </xdr:cNvSpPr>
      </xdr:nvSpPr>
      <xdr:spPr bwMode="auto">
        <a:xfrm>
          <a:off x="3945912" y="211098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18</xdr:col>
      <xdr:colOff>191381</xdr:colOff>
      <xdr:row>83</xdr:row>
      <xdr:rowOff>38259</xdr:rowOff>
    </xdr:from>
    <xdr:to>
      <xdr:col>20</xdr:col>
      <xdr:colOff>197544</xdr:colOff>
      <xdr:row>83</xdr:row>
      <xdr:rowOff>38259</xdr:rowOff>
    </xdr:to>
    <xdr:sp macro="" textlink="">
      <xdr:nvSpPr>
        <xdr:cNvPr id="31" name="Text Box 5"/>
        <xdr:cNvSpPr txBox="1">
          <a:spLocks noChangeArrowheads="1"/>
        </xdr:cNvSpPr>
      </xdr:nvSpPr>
      <xdr:spPr bwMode="auto">
        <a:xfrm>
          <a:off x="3822087" y="20500200"/>
          <a:ext cx="409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18</xdr:col>
      <xdr:colOff>181856</xdr:colOff>
      <xdr:row>83</xdr:row>
      <xdr:rowOff>38259</xdr:rowOff>
    </xdr:from>
    <xdr:to>
      <xdr:col>20</xdr:col>
      <xdr:colOff>188019</xdr:colOff>
      <xdr:row>83</xdr:row>
      <xdr:rowOff>38259</xdr:rowOff>
    </xdr:to>
    <xdr:sp macro="" textlink="">
      <xdr:nvSpPr>
        <xdr:cNvPr id="32" name="Text Box 6"/>
        <xdr:cNvSpPr txBox="1">
          <a:spLocks noChangeArrowheads="1"/>
        </xdr:cNvSpPr>
      </xdr:nvSpPr>
      <xdr:spPr bwMode="auto">
        <a:xfrm>
          <a:off x="3812562" y="20500200"/>
          <a:ext cx="409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18</xdr:col>
      <xdr:colOff>881</xdr:colOff>
      <xdr:row>84</xdr:row>
      <xdr:rowOff>96529</xdr:rowOff>
    </xdr:from>
    <xdr:to>
      <xdr:col>21</xdr:col>
      <xdr:colOff>5363</xdr:colOff>
      <xdr:row>84</xdr:row>
      <xdr:rowOff>96529</xdr:rowOff>
    </xdr:to>
    <xdr:sp macro="" textlink="">
      <xdr:nvSpPr>
        <xdr:cNvPr id="33" name="Text Box 7"/>
        <xdr:cNvSpPr txBox="1">
          <a:spLocks noChangeArrowheads="1"/>
        </xdr:cNvSpPr>
      </xdr:nvSpPr>
      <xdr:spPr bwMode="auto">
        <a:xfrm>
          <a:off x="3631587" y="20805000"/>
          <a:ext cx="6096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600" b="0" i="0" u="none" strike="noStrike" baseline="0">
              <a:solidFill>
                <a:srgbClr val="000000"/>
              </a:solidFill>
              <a:latin typeface="あくあＰフォント"/>
            </a:rPr>
            <a:t>○</a:t>
          </a:r>
        </a:p>
      </xdr:txBody>
    </xdr:sp>
    <xdr:clientData/>
  </xdr:twoCellAnchor>
  <xdr:twoCellAnchor>
    <xdr:from>
      <xdr:col>22</xdr:col>
      <xdr:colOff>0</xdr:colOff>
      <xdr:row>50</xdr:row>
      <xdr:rowOff>0</xdr:rowOff>
    </xdr:from>
    <xdr:to>
      <xdr:col>35</xdr:col>
      <xdr:colOff>200024</xdr:colOff>
      <xdr:row>59</xdr:row>
      <xdr:rowOff>0</xdr:rowOff>
    </xdr:to>
    <xdr:sp macro="" textlink="">
      <xdr:nvSpPr>
        <xdr:cNvPr id="35" name="テキスト ボックス 34"/>
        <xdr:cNvSpPr txBox="1"/>
      </xdr:nvSpPr>
      <xdr:spPr>
        <a:xfrm>
          <a:off x="4400550" y="12382500"/>
          <a:ext cx="2800349" cy="2228850"/>
        </a:xfrm>
        <a:prstGeom prst="rect">
          <a:avLst/>
        </a:prstGeom>
        <a:solidFill>
          <a:schemeClr val="accent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ja-JP" altLang="en-US" sz="1100">
              <a:latin typeface="ＭＳ ゴシック" panose="020B0609070205080204" pitchFamily="49" charset="-128"/>
              <a:ea typeface="ＭＳ ゴシック" panose="020B0609070205080204" pitchFamily="49" charset="-128"/>
            </a:rPr>
            <a:t>写真　等</a:t>
          </a:r>
          <a:endParaRPr kumimoji="1" lang="en-US" altLang="ja-JP" sz="1100">
            <a:latin typeface="ＭＳ ゴシック" panose="020B0609070205080204" pitchFamily="49" charset="-128"/>
            <a:ea typeface="ＭＳ ゴシック" panose="020B0609070205080204" pitchFamily="49" charset="-128"/>
          </a:endParaRPr>
        </a:p>
        <a:p>
          <a:pPr algn="ct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報告集にして配布します。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該当する被写体の方々の了承を</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得てください。</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twoCellAnchor>
    <xdr:from>
      <xdr:col>14</xdr:col>
      <xdr:colOff>131552</xdr:colOff>
      <xdr:row>4</xdr:row>
      <xdr:rowOff>191123</xdr:rowOff>
    </xdr:from>
    <xdr:to>
      <xdr:col>31</xdr:col>
      <xdr:colOff>44467</xdr:colOff>
      <xdr:row>6</xdr:row>
      <xdr:rowOff>46567</xdr:rowOff>
    </xdr:to>
    <xdr:sp macro="" textlink="">
      <xdr:nvSpPr>
        <xdr:cNvPr id="36" name="AutoShape 7"/>
        <xdr:cNvSpPr>
          <a:spLocks noChangeArrowheads="1"/>
        </xdr:cNvSpPr>
      </xdr:nvSpPr>
      <xdr:spPr bwMode="auto">
        <a:xfrm>
          <a:off x="2955434" y="1177241"/>
          <a:ext cx="3341915" cy="348502"/>
        </a:xfrm>
        <a:prstGeom prst="wedgeRectCallout">
          <a:avLst>
            <a:gd name="adj1" fmla="val -39657"/>
            <a:gd name="adj2" fmla="val 140922"/>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0" anchor="ctr" upright="1"/>
        <a:lstStyle/>
        <a:p>
          <a:pPr algn="ctr" rtl="0">
            <a:lnSpc>
              <a:spcPts val="1300"/>
            </a:lnSpc>
            <a:defRPr sz="1000"/>
          </a:pPr>
          <a:r>
            <a:rPr lang="ja-JP" altLang="en-US" sz="1100" b="1" i="0" u="none" strike="noStrike" baseline="0">
              <a:solidFill>
                <a:srgbClr val="000000"/>
              </a:solidFill>
              <a:latin typeface="ＭＳ ゴシック" panose="020B0609070205080204" pitchFamily="49" charset="-128"/>
              <a:ea typeface="ＭＳ ゴシック" panose="020B0609070205080204" pitchFamily="49" charset="-128"/>
            </a:rPr>
            <a:t>委託日以外に開催した日があれば合計します。</a:t>
          </a:r>
        </a:p>
      </xdr:txBody>
    </xdr:sp>
    <xdr:clientData/>
  </xdr:twoCellAnchor>
  <xdr:twoCellAnchor>
    <xdr:from>
      <xdr:col>2</xdr:col>
      <xdr:colOff>0</xdr:colOff>
      <xdr:row>63</xdr:row>
      <xdr:rowOff>0</xdr:rowOff>
    </xdr:from>
    <xdr:to>
      <xdr:col>15</xdr:col>
      <xdr:colOff>200024</xdr:colOff>
      <xdr:row>72</xdr:row>
      <xdr:rowOff>0</xdr:rowOff>
    </xdr:to>
    <xdr:sp macro="" textlink="">
      <xdr:nvSpPr>
        <xdr:cNvPr id="37" name="テキスト ボックス 36"/>
        <xdr:cNvSpPr txBox="1"/>
      </xdr:nvSpPr>
      <xdr:spPr>
        <a:xfrm>
          <a:off x="400050" y="15601950"/>
          <a:ext cx="2800349" cy="2228850"/>
        </a:xfrm>
        <a:prstGeom prst="rect">
          <a:avLst/>
        </a:prstGeom>
        <a:solidFill>
          <a:schemeClr val="accent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ja-JP" altLang="en-US" sz="1100">
              <a:latin typeface="ＭＳ ゴシック" panose="020B0609070205080204" pitchFamily="49" charset="-128"/>
              <a:ea typeface="ＭＳ ゴシック" panose="020B0609070205080204" pitchFamily="49" charset="-128"/>
            </a:rPr>
            <a:t>写真　等</a:t>
          </a:r>
          <a:endParaRPr kumimoji="1" lang="en-US" altLang="ja-JP" sz="1100">
            <a:latin typeface="ＭＳ ゴシック" panose="020B0609070205080204" pitchFamily="49" charset="-128"/>
            <a:ea typeface="ＭＳ ゴシック" panose="020B0609070205080204" pitchFamily="49" charset="-128"/>
          </a:endParaRPr>
        </a:p>
        <a:p>
          <a:pPr algn="ct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報告集にして配布します。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該当する被写体の方々の了承を</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得てください。</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168089</xdr:colOff>
      <xdr:row>10</xdr:row>
      <xdr:rowOff>89649</xdr:rowOff>
    </xdr:from>
    <xdr:to>
      <xdr:col>6</xdr:col>
      <xdr:colOff>112059</xdr:colOff>
      <xdr:row>13</xdr:row>
      <xdr:rowOff>101975</xdr:rowOff>
    </xdr:to>
    <xdr:sp macro="" textlink="">
      <xdr:nvSpPr>
        <xdr:cNvPr id="38" name="AutoShape 7"/>
        <xdr:cNvSpPr>
          <a:spLocks noChangeArrowheads="1"/>
        </xdr:cNvSpPr>
      </xdr:nvSpPr>
      <xdr:spPr bwMode="auto">
        <a:xfrm>
          <a:off x="168089" y="2554943"/>
          <a:ext cx="1154205" cy="751914"/>
        </a:xfrm>
        <a:prstGeom prst="wedgeRectCallout">
          <a:avLst>
            <a:gd name="adj1" fmla="val 80732"/>
            <a:gd name="adj2" fmla="val -44346"/>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0" anchor="ctr" upright="1"/>
        <a:lstStyle/>
        <a:p>
          <a:pPr algn="ctr" rtl="0">
            <a:lnSpc>
              <a:spcPts val="1300"/>
            </a:lnSpc>
            <a:defRPr sz="1000"/>
          </a:pPr>
          <a:r>
            <a:rPr lang="ja-JP" altLang="en-US" sz="1050" b="1" i="0" u="none" strike="noStrike" baseline="0">
              <a:solidFill>
                <a:srgbClr val="000000"/>
              </a:solidFill>
              <a:latin typeface="ＭＳ ゴシック" panose="020B0609070205080204" pitchFamily="49" charset="-128"/>
              <a:ea typeface="ＭＳ ゴシック" panose="020B0609070205080204" pitchFamily="49" charset="-128"/>
            </a:rPr>
            <a:t>委託契約対象実施日の内訳を記入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noFill/>
        <a:ln w="9525" cmpd="sng">
          <a:noFill/>
        </a:ln>
      </a:spPr>
      <a:bodyPr vertOverflow="clip" horzOverflow="clip" wrap="square" lIns="36000" tIns="36000" rIns="36000" bIns="36000" rtlCol="0" anchor="ctr"/>
      <a:lstStyle>
        <a:defPPr algn="ctr">
          <a:defRPr kumimoji="1" sz="1200">
            <a:latin typeface="ＭＳ 明朝" panose="02020609040205080304" pitchFamily="17" charset="-128"/>
            <a:ea typeface="ＭＳ 明朝" panose="02020609040205080304" pitchFamily="17" charset="-128"/>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31"/>
  <sheetViews>
    <sheetView showGridLines="0" tabSelected="1" zoomScale="85" zoomScaleNormal="85" zoomScaleSheetLayoutView="85" workbookViewId="0">
      <selection activeCell="AC26" sqref="AC26"/>
    </sheetView>
  </sheetViews>
  <sheetFormatPr defaultRowHeight="15.95" customHeight="1" x14ac:dyDescent="0.15"/>
  <cols>
    <col min="1" max="49" width="2.625" style="1" customWidth="1"/>
    <col min="50" max="16384" width="9" style="1"/>
  </cols>
  <sheetData>
    <row r="2" spans="2:32" ht="15.95" customHeight="1" x14ac:dyDescent="0.15">
      <c r="V2" s="46" t="s">
        <v>99</v>
      </c>
      <c r="W2" s="46"/>
      <c r="X2" s="46"/>
      <c r="Y2" s="46"/>
      <c r="Z2" s="1" t="s">
        <v>34</v>
      </c>
      <c r="AA2" s="46"/>
      <c r="AB2" s="46"/>
      <c r="AC2" s="1" t="s">
        <v>35</v>
      </c>
      <c r="AD2" s="46"/>
      <c r="AE2" s="46"/>
      <c r="AF2" s="1" t="s">
        <v>0</v>
      </c>
    </row>
    <row r="5" spans="2:32" ht="15.95" customHeight="1" x14ac:dyDescent="0.15">
      <c r="B5" s="1" t="s">
        <v>33</v>
      </c>
    </row>
    <row r="8" spans="2:32" ht="15.95" customHeight="1" x14ac:dyDescent="0.15">
      <c r="O8" s="47" t="s">
        <v>31</v>
      </c>
      <c r="P8" s="47"/>
      <c r="Q8" s="47"/>
      <c r="R8" s="47"/>
      <c r="S8" s="47"/>
      <c r="T8" s="47"/>
      <c r="U8" s="47"/>
      <c r="V8" s="47"/>
      <c r="W8" s="48" t="s">
        <v>105</v>
      </c>
      <c r="X8" s="48"/>
      <c r="Y8" s="48"/>
      <c r="Z8" s="48"/>
      <c r="AA8" s="48"/>
      <c r="AB8" s="48"/>
      <c r="AC8" s="48"/>
      <c r="AD8" s="48"/>
      <c r="AE8" s="48"/>
      <c r="AF8" s="48"/>
    </row>
    <row r="9" spans="2:32" ht="15.95" customHeight="1" x14ac:dyDescent="0.15">
      <c r="P9" s="8"/>
      <c r="Q9" s="8"/>
      <c r="R9" s="8"/>
      <c r="S9" s="8"/>
      <c r="T9" s="8"/>
      <c r="U9" s="8"/>
      <c r="V9" s="8"/>
    </row>
    <row r="10" spans="2:32" ht="15.95" customHeight="1" x14ac:dyDescent="0.15">
      <c r="O10" s="47" t="s">
        <v>32</v>
      </c>
      <c r="P10" s="47"/>
      <c r="Q10" s="47"/>
      <c r="R10" s="47"/>
      <c r="S10" s="47"/>
      <c r="T10" s="47"/>
      <c r="U10" s="47"/>
      <c r="V10" s="47"/>
      <c r="W10" s="48" t="s">
        <v>106</v>
      </c>
      <c r="X10" s="48"/>
      <c r="Y10" s="48"/>
      <c r="Z10" s="48"/>
      <c r="AA10" s="48"/>
      <c r="AB10" s="48"/>
      <c r="AC10" s="48"/>
      <c r="AD10" s="48"/>
      <c r="AE10" s="48"/>
      <c r="AF10" s="48"/>
    </row>
    <row r="11" spans="2:32" ht="15.95" customHeight="1" x14ac:dyDescent="0.15">
      <c r="P11" s="8"/>
      <c r="Q11" s="8"/>
      <c r="R11" s="8"/>
      <c r="S11" s="8"/>
      <c r="T11" s="8"/>
      <c r="U11" s="8"/>
      <c r="V11" s="8"/>
    </row>
    <row r="12" spans="2:32" ht="15.95" customHeight="1" x14ac:dyDescent="0.15">
      <c r="O12" s="47" t="s">
        <v>8</v>
      </c>
      <c r="P12" s="47"/>
      <c r="Q12" s="47"/>
      <c r="R12" s="47"/>
      <c r="S12" s="47"/>
      <c r="T12" s="47"/>
      <c r="U12" s="47"/>
      <c r="V12" s="47"/>
      <c r="W12" s="48" t="s">
        <v>107</v>
      </c>
      <c r="X12" s="48"/>
      <c r="Y12" s="48"/>
      <c r="Z12" s="48"/>
      <c r="AA12" s="48"/>
      <c r="AB12" s="48"/>
      <c r="AC12" s="48"/>
      <c r="AD12" s="48"/>
      <c r="AE12" s="48"/>
      <c r="AF12" s="48"/>
    </row>
    <row r="16" spans="2:32" ht="15.95" customHeight="1" x14ac:dyDescent="0.15">
      <c r="B16" s="46" t="s">
        <v>153</v>
      </c>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row>
    <row r="19" spans="2:32" ht="15.95" customHeight="1" x14ac:dyDescent="0.15">
      <c r="B19" s="1" t="s">
        <v>36</v>
      </c>
    </row>
    <row r="22" spans="2:32" ht="15.95" customHeight="1" x14ac:dyDescent="0.15">
      <c r="B22" s="46" t="s">
        <v>6</v>
      </c>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row>
    <row r="25" spans="2:32" ht="15.95" customHeight="1" x14ac:dyDescent="0.15">
      <c r="E25" s="1" t="s">
        <v>15</v>
      </c>
      <c r="L25" s="1" t="s">
        <v>154</v>
      </c>
    </row>
    <row r="28" spans="2:32" ht="15.95" customHeight="1" x14ac:dyDescent="0.15">
      <c r="L28" s="1" t="s">
        <v>155</v>
      </c>
    </row>
    <row r="31" spans="2:32" ht="15.95" customHeight="1" x14ac:dyDescent="0.15">
      <c r="L31" s="1" t="s">
        <v>156</v>
      </c>
    </row>
  </sheetData>
  <mergeCells count="12">
    <mergeCell ref="B22:AF22"/>
    <mergeCell ref="V2:W2"/>
    <mergeCell ref="X2:Y2"/>
    <mergeCell ref="AA2:AB2"/>
    <mergeCell ref="AD2:AE2"/>
    <mergeCell ref="O8:V8"/>
    <mergeCell ref="W8:AF8"/>
    <mergeCell ref="O10:V10"/>
    <mergeCell ref="W10:AF10"/>
    <mergeCell ref="O12:V12"/>
    <mergeCell ref="B16:AF16"/>
    <mergeCell ref="W12:AF12"/>
  </mergeCells>
  <phoneticPr fontId="2"/>
  <pageMargins left="0.74803149606299213" right="0.74803149606299213" top="1.1811023622047245"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50"/>
  <sheetViews>
    <sheetView showGridLines="0" zoomScale="85" zoomScaleNormal="85" zoomScaleSheetLayoutView="100" workbookViewId="0">
      <selection activeCell="AP15" sqref="AP15"/>
    </sheetView>
  </sheetViews>
  <sheetFormatPr defaultRowHeight="15.95" customHeight="1" x14ac:dyDescent="0.15"/>
  <cols>
    <col min="1" max="38" width="2.625" style="1" customWidth="1"/>
    <col min="39" max="16384" width="9" style="1"/>
  </cols>
  <sheetData>
    <row r="2" spans="2:32" ht="15.95" customHeight="1" x14ac:dyDescent="0.15">
      <c r="V2" s="46" t="s">
        <v>99</v>
      </c>
      <c r="W2" s="46"/>
      <c r="X2" s="49"/>
      <c r="Y2" s="49"/>
      <c r="Z2" s="1" t="s">
        <v>34</v>
      </c>
      <c r="AA2" s="49"/>
      <c r="AB2" s="49"/>
      <c r="AC2" s="1" t="s">
        <v>35</v>
      </c>
      <c r="AD2" s="49"/>
      <c r="AE2" s="49"/>
      <c r="AF2" s="1" t="s">
        <v>0</v>
      </c>
    </row>
    <row r="5" spans="2:32" ht="15.95" customHeight="1" x14ac:dyDescent="0.15">
      <c r="B5" s="1" t="s">
        <v>33</v>
      </c>
    </row>
    <row r="8" spans="2:32" ht="15.95" customHeight="1" x14ac:dyDescent="0.15">
      <c r="O8" s="47" t="s">
        <v>31</v>
      </c>
      <c r="P8" s="47"/>
      <c r="Q8" s="47"/>
      <c r="R8" s="47"/>
      <c r="S8" s="47"/>
      <c r="T8" s="47"/>
      <c r="U8" s="47"/>
      <c r="V8" s="47"/>
      <c r="W8" s="48" t="s">
        <v>105</v>
      </c>
      <c r="X8" s="48"/>
      <c r="Y8" s="48"/>
      <c r="Z8" s="48"/>
      <c r="AA8" s="48"/>
      <c r="AB8" s="48"/>
      <c r="AC8" s="48"/>
      <c r="AD8" s="48"/>
      <c r="AE8" s="48"/>
      <c r="AF8" s="48"/>
    </row>
    <row r="9" spans="2:32" ht="15.95" customHeight="1" x14ac:dyDescent="0.15">
      <c r="P9" s="8"/>
      <c r="Q9" s="8"/>
      <c r="R9" s="8"/>
      <c r="S9" s="8"/>
      <c r="T9" s="8"/>
      <c r="U9" s="8"/>
      <c r="V9" s="8"/>
    </row>
    <row r="10" spans="2:32" ht="15.95" customHeight="1" x14ac:dyDescent="0.15">
      <c r="O10" s="47" t="s">
        <v>32</v>
      </c>
      <c r="P10" s="47"/>
      <c r="Q10" s="47"/>
      <c r="R10" s="47"/>
      <c r="S10" s="47"/>
      <c r="T10" s="47"/>
      <c r="U10" s="47"/>
      <c r="V10" s="47"/>
      <c r="W10" s="48" t="s">
        <v>106</v>
      </c>
      <c r="X10" s="48"/>
      <c r="Y10" s="48"/>
      <c r="Z10" s="48"/>
      <c r="AA10" s="48"/>
      <c r="AB10" s="48"/>
      <c r="AC10" s="48"/>
      <c r="AD10" s="48"/>
      <c r="AE10" s="48"/>
      <c r="AF10" s="48"/>
    </row>
    <row r="11" spans="2:32" ht="15.95" customHeight="1" x14ac:dyDescent="0.15">
      <c r="P11" s="8"/>
      <c r="Q11" s="8"/>
      <c r="R11" s="8"/>
      <c r="S11" s="8"/>
      <c r="T11" s="8"/>
      <c r="U11" s="8"/>
      <c r="V11" s="8"/>
    </row>
    <row r="12" spans="2:32" ht="15.95" customHeight="1" x14ac:dyDescent="0.15">
      <c r="O12" s="47" t="s">
        <v>8</v>
      </c>
      <c r="P12" s="47"/>
      <c r="Q12" s="47"/>
      <c r="R12" s="47"/>
      <c r="S12" s="47"/>
      <c r="T12" s="47"/>
      <c r="U12" s="47"/>
      <c r="V12" s="47"/>
      <c r="W12" s="48" t="s">
        <v>107</v>
      </c>
      <c r="X12" s="48"/>
      <c r="Y12" s="48"/>
      <c r="Z12" s="48"/>
      <c r="AA12" s="48"/>
      <c r="AB12" s="48"/>
      <c r="AC12" s="48"/>
      <c r="AD12" s="48"/>
      <c r="AE12" s="48"/>
      <c r="AF12" s="48"/>
    </row>
    <row r="15" spans="2:32" ht="15.95" customHeight="1" x14ac:dyDescent="0.15">
      <c r="B15" s="46" t="s">
        <v>150</v>
      </c>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row>
    <row r="17" spans="2:32" ht="15.95" customHeight="1" x14ac:dyDescent="0.15">
      <c r="B17" s="1" t="s">
        <v>37</v>
      </c>
    </row>
    <row r="19" spans="2:32" ht="15.95" customHeight="1" x14ac:dyDescent="0.15">
      <c r="B19" s="46" t="s">
        <v>6</v>
      </c>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row>
    <row r="20" spans="2:32" ht="15.95" customHeight="1" x14ac:dyDescent="0.15">
      <c r="V20" s="53">
        <v>763374</v>
      </c>
      <c r="W20" s="53"/>
      <c r="X20" s="53"/>
      <c r="Y20" s="53"/>
      <c r="Z20" s="53"/>
      <c r="AA20" s="53"/>
      <c r="AB20" s="53"/>
      <c r="AC20" s="53"/>
    </row>
    <row r="21" spans="2:32" ht="15.95" customHeight="1" x14ac:dyDescent="0.15">
      <c r="D21" s="52" t="s">
        <v>9</v>
      </c>
      <c r="E21" s="52"/>
      <c r="F21" s="52"/>
      <c r="G21" s="52"/>
      <c r="H21" s="10" t="s">
        <v>39</v>
      </c>
      <c r="I21" s="9"/>
      <c r="J21" s="9"/>
      <c r="K21" s="9"/>
      <c r="L21" s="9"/>
      <c r="M21" s="9"/>
      <c r="N21" s="9"/>
      <c r="O21" s="9"/>
      <c r="P21" s="9"/>
      <c r="Q21" s="9"/>
      <c r="R21" s="9"/>
      <c r="S21" s="9"/>
      <c r="T21" s="9"/>
      <c r="U21" s="9"/>
      <c r="V21" s="53"/>
      <c r="W21" s="53"/>
      <c r="X21" s="53"/>
      <c r="Y21" s="53"/>
      <c r="Z21" s="53"/>
      <c r="AA21" s="53"/>
      <c r="AB21" s="53"/>
      <c r="AC21" s="53"/>
      <c r="AD21" s="46" t="s">
        <v>5</v>
      </c>
      <c r="AE21" s="46"/>
    </row>
    <row r="22" spans="2:32" ht="15.95" customHeight="1" x14ac:dyDescent="0.15">
      <c r="D22" s="23"/>
      <c r="E22" s="23"/>
      <c r="F22" s="23"/>
      <c r="G22" s="23"/>
      <c r="H22" s="10"/>
      <c r="I22" s="9"/>
      <c r="J22" s="9"/>
      <c r="K22" s="9"/>
      <c r="L22" s="9"/>
      <c r="M22" s="9"/>
      <c r="N22" s="9"/>
      <c r="O22" s="9"/>
      <c r="P22" s="9"/>
      <c r="Q22" s="9"/>
      <c r="R22" s="9"/>
      <c r="S22" s="9"/>
      <c r="T22" s="9"/>
      <c r="U22" s="9"/>
      <c r="V22" s="51">
        <v>717630</v>
      </c>
      <c r="W22" s="51"/>
      <c r="X22" s="51"/>
      <c r="Y22" s="51"/>
      <c r="Z22" s="51"/>
      <c r="AA22" s="51"/>
      <c r="AB22" s="51"/>
      <c r="AC22" s="51"/>
      <c r="AD22" s="22"/>
      <c r="AE22" s="22"/>
    </row>
    <row r="23" spans="2:32" ht="15.95" customHeight="1" x14ac:dyDescent="0.15">
      <c r="H23" s="10" t="s">
        <v>100</v>
      </c>
      <c r="I23" s="9"/>
      <c r="J23" s="9"/>
      <c r="K23" s="9"/>
      <c r="L23" s="9"/>
      <c r="M23" s="9"/>
      <c r="N23" s="9"/>
      <c r="O23" s="9"/>
      <c r="P23" s="9"/>
      <c r="Q23" s="9"/>
      <c r="R23" s="9"/>
      <c r="S23" s="9"/>
      <c r="T23" s="9"/>
      <c r="U23" s="9"/>
      <c r="V23" s="51"/>
      <c r="W23" s="51"/>
      <c r="X23" s="51"/>
      <c r="Y23" s="51"/>
      <c r="Z23" s="51"/>
      <c r="AA23" s="51"/>
      <c r="AB23" s="51"/>
      <c r="AC23" s="51"/>
      <c r="AD23" s="46" t="s">
        <v>5</v>
      </c>
      <c r="AE23" s="46"/>
    </row>
    <row r="24" spans="2:32" ht="15.95" customHeight="1" x14ac:dyDescent="0.15">
      <c r="H24" s="10"/>
      <c r="I24" s="9"/>
      <c r="J24" s="9"/>
      <c r="K24" s="9"/>
      <c r="L24" s="9"/>
      <c r="M24" s="9"/>
      <c r="N24" s="9"/>
      <c r="O24" s="9"/>
      <c r="P24" s="9"/>
      <c r="Q24" s="9"/>
      <c r="R24" s="9"/>
      <c r="S24" s="9"/>
      <c r="T24" s="9"/>
      <c r="U24" s="9"/>
      <c r="V24" s="51">
        <v>45744</v>
      </c>
      <c r="W24" s="51"/>
      <c r="X24" s="51"/>
      <c r="Y24" s="51"/>
      <c r="Z24" s="51"/>
      <c r="AA24" s="51"/>
      <c r="AB24" s="51"/>
      <c r="AC24" s="51"/>
      <c r="AD24" s="22"/>
      <c r="AE24" s="22"/>
    </row>
    <row r="25" spans="2:32" ht="15.75" customHeight="1" x14ac:dyDescent="0.15">
      <c r="H25" s="10" t="s">
        <v>40</v>
      </c>
      <c r="I25" s="9"/>
      <c r="J25" s="9"/>
      <c r="K25" s="9"/>
      <c r="L25" s="9"/>
      <c r="M25" s="9"/>
      <c r="N25" s="9"/>
      <c r="O25" s="9"/>
      <c r="P25" s="9"/>
      <c r="Q25" s="9"/>
      <c r="R25" s="9"/>
      <c r="S25" s="9"/>
      <c r="T25" s="9"/>
      <c r="U25" s="9"/>
      <c r="V25" s="51"/>
      <c r="W25" s="51"/>
      <c r="X25" s="51"/>
      <c r="Y25" s="51"/>
      <c r="Z25" s="51"/>
      <c r="AA25" s="51"/>
      <c r="AB25" s="51"/>
      <c r="AC25" s="51"/>
      <c r="AD25" s="46" t="s">
        <v>5</v>
      </c>
      <c r="AE25" s="46"/>
    </row>
    <row r="27" spans="2:32" ht="15.95" customHeight="1" x14ac:dyDescent="0.15">
      <c r="H27" s="50" t="s">
        <v>38</v>
      </c>
      <c r="I27" s="50"/>
      <c r="J27" s="50"/>
      <c r="K27" s="50"/>
      <c r="L27" s="50"/>
      <c r="M27" s="50"/>
      <c r="N27" s="50"/>
      <c r="O27" s="50"/>
      <c r="P27" s="50"/>
      <c r="Q27" s="50"/>
      <c r="R27" s="50"/>
      <c r="S27" s="50"/>
      <c r="T27" s="50"/>
      <c r="U27" s="50"/>
      <c r="V27" s="50"/>
      <c r="W27" s="50"/>
      <c r="X27" s="50"/>
      <c r="Y27" s="50"/>
      <c r="Z27" s="50"/>
      <c r="AA27" s="50"/>
      <c r="AB27" s="50"/>
      <c r="AC27" s="50"/>
    </row>
    <row r="28" spans="2:32" ht="15.95" customHeight="1" x14ac:dyDescent="0.15">
      <c r="H28" s="50"/>
      <c r="I28" s="50"/>
      <c r="J28" s="50"/>
      <c r="K28" s="50"/>
      <c r="L28" s="50"/>
      <c r="M28" s="50"/>
      <c r="N28" s="50"/>
      <c r="O28" s="50"/>
      <c r="P28" s="50"/>
      <c r="Q28" s="50"/>
      <c r="R28" s="50"/>
      <c r="S28" s="50"/>
      <c r="T28" s="50"/>
      <c r="U28" s="50"/>
      <c r="V28" s="50"/>
      <c r="W28" s="50"/>
      <c r="X28" s="50"/>
      <c r="Y28" s="50"/>
      <c r="Z28" s="50"/>
      <c r="AA28" s="50"/>
      <c r="AB28" s="50"/>
      <c r="AC28" s="50"/>
    </row>
    <row r="30" spans="2:32" ht="15.95" customHeight="1" x14ac:dyDescent="0.15">
      <c r="D30" s="52" t="s">
        <v>16</v>
      </c>
      <c r="E30" s="52"/>
      <c r="F30" s="52"/>
      <c r="G30" s="52"/>
      <c r="I30" s="1" t="s">
        <v>41</v>
      </c>
    </row>
    <row r="32" spans="2:32" ht="15.95" customHeight="1" x14ac:dyDescent="0.15">
      <c r="D32" s="52" t="s">
        <v>7</v>
      </c>
      <c r="E32" s="52"/>
      <c r="F32" s="52"/>
      <c r="G32" s="52"/>
      <c r="I32" s="1" t="s">
        <v>42</v>
      </c>
    </row>
    <row r="34" spans="8:32" ht="15.95" customHeight="1" x14ac:dyDescent="0.15">
      <c r="H34" s="56" t="s">
        <v>43</v>
      </c>
      <c r="I34" s="56"/>
      <c r="J34" s="56"/>
      <c r="K34" s="56"/>
      <c r="L34" s="56"/>
      <c r="M34" s="56"/>
      <c r="N34" s="56"/>
      <c r="O34" s="56"/>
      <c r="P34" s="2"/>
      <c r="Q34" s="2"/>
      <c r="R34" s="57" t="s">
        <v>99</v>
      </c>
      <c r="S34" s="57"/>
      <c r="T34" s="58"/>
      <c r="U34" s="58"/>
      <c r="V34" s="11" t="s">
        <v>46</v>
      </c>
      <c r="W34" s="58"/>
      <c r="X34" s="58"/>
      <c r="Y34" s="11" t="s">
        <v>47</v>
      </c>
      <c r="Z34" s="58"/>
      <c r="AA34" s="58"/>
      <c r="AB34" s="11" t="s">
        <v>48</v>
      </c>
      <c r="AC34" s="2"/>
      <c r="AD34" s="2"/>
      <c r="AE34" s="2"/>
    </row>
    <row r="36" spans="8:32" ht="15.95" customHeight="1" x14ac:dyDescent="0.15">
      <c r="H36" s="56" t="s">
        <v>44</v>
      </c>
      <c r="I36" s="56"/>
      <c r="J36" s="56"/>
      <c r="K36" s="56"/>
      <c r="L36" s="56"/>
      <c r="M36" s="56"/>
      <c r="N36" s="56"/>
      <c r="O36" s="56"/>
      <c r="P36" s="59" t="s">
        <v>143</v>
      </c>
      <c r="Q36" s="59"/>
      <c r="R36" s="59"/>
      <c r="S36" s="59"/>
      <c r="T36" s="59"/>
      <c r="U36" s="59"/>
      <c r="V36" s="59"/>
      <c r="W36" s="59"/>
      <c r="X36" s="59"/>
      <c r="Y36" s="59"/>
      <c r="Z36" s="59"/>
      <c r="AA36" s="59"/>
      <c r="AB36" s="59"/>
      <c r="AC36" s="59"/>
      <c r="AD36" s="59"/>
      <c r="AE36" s="2"/>
    </row>
    <row r="38" spans="8:32" ht="15.95" customHeight="1" x14ac:dyDescent="0.15">
      <c r="H38" s="1" t="s">
        <v>45</v>
      </c>
    </row>
    <row r="39" spans="8:32" ht="15.95" customHeight="1" x14ac:dyDescent="0.15">
      <c r="H39" s="50" t="s">
        <v>144</v>
      </c>
      <c r="I39" s="50"/>
      <c r="J39" s="50"/>
      <c r="K39" s="50"/>
      <c r="L39" s="50"/>
      <c r="M39" s="50"/>
      <c r="N39" s="50"/>
      <c r="O39" s="50"/>
      <c r="P39" s="50"/>
      <c r="Q39" s="50"/>
      <c r="R39" s="50"/>
      <c r="S39" s="50"/>
      <c r="T39" s="50"/>
      <c r="U39" s="50"/>
      <c r="V39" s="50"/>
      <c r="W39" s="50"/>
      <c r="X39" s="50"/>
      <c r="Y39" s="50"/>
      <c r="Z39" s="50"/>
      <c r="AA39" s="50"/>
      <c r="AB39" s="50"/>
      <c r="AC39" s="50"/>
      <c r="AD39" s="50"/>
      <c r="AE39" s="50"/>
    </row>
    <row r="40" spans="8:32" ht="15.95" customHeight="1" x14ac:dyDescent="0.15">
      <c r="H40" s="50"/>
      <c r="I40" s="50"/>
      <c r="J40" s="50"/>
      <c r="K40" s="50"/>
      <c r="L40" s="50"/>
      <c r="M40" s="50"/>
      <c r="N40" s="50"/>
      <c r="O40" s="50"/>
      <c r="P40" s="50"/>
      <c r="Q40" s="50"/>
      <c r="R40" s="50"/>
      <c r="S40" s="50"/>
      <c r="T40" s="50"/>
      <c r="U40" s="50"/>
      <c r="V40" s="50"/>
      <c r="W40" s="50"/>
      <c r="X40" s="50"/>
      <c r="Y40" s="50"/>
      <c r="Z40" s="50"/>
      <c r="AA40" s="50"/>
      <c r="AB40" s="50"/>
      <c r="AC40" s="50"/>
      <c r="AD40" s="50"/>
      <c r="AE40" s="50"/>
    </row>
    <row r="41" spans="8:32" ht="15.95" customHeight="1" x14ac:dyDescent="0.15">
      <c r="H41" s="50"/>
      <c r="I41" s="50"/>
      <c r="J41" s="50"/>
      <c r="K41" s="50"/>
      <c r="L41" s="50"/>
      <c r="M41" s="50"/>
      <c r="N41" s="50"/>
      <c r="O41" s="50"/>
      <c r="P41" s="50"/>
      <c r="Q41" s="50"/>
      <c r="R41" s="50"/>
      <c r="S41" s="50"/>
      <c r="T41" s="50"/>
      <c r="U41" s="50"/>
      <c r="V41" s="50"/>
      <c r="W41" s="50"/>
      <c r="X41" s="50"/>
      <c r="Y41" s="50"/>
      <c r="Z41" s="50"/>
      <c r="AA41" s="50"/>
      <c r="AB41" s="50"/>
      <c r="AC41" s="50"/>
      <c r="AD41" s="50"/>
      <c r="AE41" s="50"/>
    </row>
    <row r="42" spans="8:32" ht="15.95" customHeight="1" x14ac:dyDescent="0.15">
      <c r="H42" s="50"/>
      <c r="I42" s="50"/>
      <c r="J42" s="50"/>
      <c r="K42" s="50"/>
      <c r="L42" s="50"/>
      <c r="M42" s="50"/>
      <c r="N42" s="50"/>
      <c r="O42" s="50"/>
      <c r="P42" s="50"/>
      <c r="Q42" s="50"/>
      <c r="R42" s="50"/>
      <c r="S42" s="50"/>
      <c r="T42" s="50"/>
      <c r="U42" s="50"/>
      <c r="V42" s="50"/>
      <c r="W42" s="50"/>
      <c r="X42" s="50"/>
      <c r="Y42" s="50"/>
      <c r="Z42" s="50"/>
      <c r="AA42" s="50"/>
      <c r="AB42" s="50"/>
      <c r="AC42" s="50"/>
      <c r="AD42" s="50"/>
      <c r="AE42" s="50"/>
    </row>
    <row r="44" spans="8:32" ht="15.95" customHeight="1" x14ac:dyDescent="0.15">
      <c r="I44" s="1" t="s">
        <v>49</v>
      </c>
    </row>
    <row r="46" spans="8:32" ht="15.95" customHeight="1" x14ac:dyDescent="0.15">
      <c r="I46" s="46" t="s">
        <v>99</v>
      </c>
      <c r="J46" s="46"/>
      <c r="K46" s="49"/>
      <c r="L46" s="49"/>
      <c r="M46" s="1" t="s">
        <v>34</v>
      </c>
      <c r="N46" s="49"/>
      <c r="O46" s="49"/>
      <c r="P46" s="1" t="s">
        <v>35</v>
      </c>
      <c r="Q46" s="49"/>
      <c r="R46" s="49"/>
      <c r="S46" s="1" t="s">
        <v>0</v>
      </c>
    </row>
    <row r="48" spans="8:32" ht="15.95" customHeight="1" x14ac:dyDescent="0.15">
      <c r="Q48" s="54" t="s">
        <v>50</v>
      </c>
      <c r="R48" s="54"/>
      <c r="S48" s="54"/>
      <c r="T48" s="54"/>
      <c r="U48" s="55" t="s">
        <v>145</v>
      </c>
      <c r="V48" s="55"/>
      <c r="W48" s="55"/>
      <c r="X48" s="55"/>
      <c r="Y48" s="55"/>
      <c r="Z48" s="55"/>
      <c r="AA48" s="55"/>
      <c r="AB48" s="55"/>
      <c r="AC48" s="55"/>
      <c r="AD48" s="55"/>
      <c r="AE48" s="2" t="s">
        <v>148</v>
      </c>
      <c r="AF48" s="2"/>
    </row>
    <row r="50" spans="17:32" ht="15.95" customHeight="1" x14ac:dyDescent="0.15">
      <c r="Q50" s="54" t="s">
        <v>50</v>
      </c>
      <c r="R50" s="54"/>
      <c r="S50" s="54"/>
      <c r="T50" s="54"/>
      <c r="U50" s="55" t="s">
        <v>146</v>
      </c>
      <c r="V50" s="55"/>
      <c r="W50" s="55"/>
      <c r="X50" s="55"/>
      <c r="Y50" s="55"/>
      <c r="Z50" s="55"/>
      <c r="AA50" s="55"/>
      <c r="AB50" s="55"/>
      <c r="AC50" s="55"/>
      <c r="AD50" s="55"/>
      <c r="AE50" s="2" t="s">
        <v>148</v>
      </c>
      <c r="AF50" s="2"/>
    </row>
  </sheetData>
  <mergeCells count="38">
    <mergeCell ref="Q50:T50"/>
    <mergeCell ref="U50:AD50"/>
    <mergeCell ref="H36:O36"/>
    <mergeCell ref="P36:AD36"/>
    <mergeCell ref="H39:AE42"/>
    <mergeCell ref="I46:J46"/>
    <mergeCell ref="K46:L46"/>
    <mergeCell ref="N46:O46"/>
    <mergeCell ref="Q46:R46"/>
    <mergeCell ref="D30:G30"/>
    <mergeCell ref="D32:G32"/>
    <mergeCell ref="Q48:T48"/>
    <mergeCell ref="U48:AD48"/>
    <mergeCell ref="H34:O34"/>
    <mergeCell ref="R34:S34"/>
    <mergeCell ref="T34:U34"/>
    <mergeCell ref="W34:X34"/>
    <mergeCell ref="Z34:AA34"/>
    <mergeCell ref="H27:AC28"/>
    <mergeCell ref="W12:AF12"/>
    <mergeCell ref="V22:AC23"/>
    <mergeCell ref="V24:AC25"/>
    <mergeCell ref="B19:AF19"/>
    <mergeCell ref="D21:G21"/>
    <mergeCell ref="AD21:AE21"/>
    <mergeCell ref="AD23:AE23"/>
    <mergeCell ref="V20:AC21"/>
    <mergeCell ref="AD25:AE25"/>
    <mergeCell ref="V2:W2"/>
    <mergeCell ref="X2:Y2"/>
    <mergeCell ref="AA2:AB2"/>
    <mergeCell ref="O12:V12"/>
    <mergeCell ref="B15:AF15"/>
    <mergeCell ref="AD2:AE2"/>
    <mergeCell ref="O8:V8"/>
    <mergeCell ref="W8:AF8"/>
    <mergeCell ref="O10:V10"/>
    <mergeCell ref="W10:AF10"/>
  </mergeCells>
  <phoneticPr fontId="2"/>
  <pageMargins left="0.74803149606299213" right="0.74803149606299213" top="0.78740157480314965" bottom="0.78740157480314965" header="0.51181102362204722" footer="0.51181102362204722"/>
  <pageSetup paperSize="9" scale="9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G36"/>
  <sheetViews>
    <sheetView showGridLines="0" topLeftCell="A28" zoomScale="85" zoomScaleNormal="85" zoomScaleSheetLayoutView="85" zoomScalePageLayoutView="85" workbookViewId="0">
      <selection activeCell="AT11" sqref="AT11"/>
    </sheetView>
  </sheetViews>
  <sheetFormatPr defaultColWidth="4.625" defaultRowHeight="21.75" customHeight="1" x14ac:dyDescent="0.15"/>
  <cols>
    <col min="1" max="58" width="2.625" style="3" customWidth="1"/>
    <col min="59" max="16384" width="4.625" style="3"/>
  </cols>
  <sheetData>
    <row r="3" spans="2:33" ht="21.75" customHeight="1" x14ac:dyDescent="0.15">
      <c r="B3" s="70" t="s">
        <v>151</v>
      </c>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row>
    <row r="6" spans="2:33" ht="21.75" customHeight="1" x14ac:dyDescent="0.15">
      <c r="B6" s="47" t="s">
        <v>31</v>
      </c>
      <c r="C6" s="47"/>
      <c r="D6" s="47"/>
      <c r="E6" s="47"/>
      <c r="F6" s="47"/>
      <c r="G6" s="47"/>
      <c r="H6" s="47"/>
      <c r="I6" s="47"/>
      <c r="J6" s="48" t="s">
        <v>105</v>
      </c>
      <c r="K6" s="48"/>
      <c r="L6" s="48"/>
      <c r="M6" s="48"/>
      <c r="N6" s="48"/>
      <c r="O6" s="48"/>
      <c r="P6" s="48"/>
      <c r="Q6" s="48"/>
      <c r="R6" s="48"/>
      <c r="S6" s="48"/>
      <c r="T6" s="48"/>
      <c r="U6" s="48"/>
      <c r="V6" s="48"/>
      <c r="W6" s="48"/>
      <c r="X6" s="48"/>
      <c r="Y6" s="48"/>
    </row>
    <row r="7" spans="2:33" ht="21.75" customHeight="1" x14ac:dyDescent="0.15">
      <c r="B7" s="47" t="s">
        <v>32</v>
      </c>
      <c r="C7" s="47"/>
      <c r="D7" s="47"/>
      <c r="E7" s="47"/>
      <c r="F7" s="47"/>
      <c r="G7" s="47"/>
      <c r="H7" s="47"/>
      <c r="I7" s="47"/>
      <c r="J7" s="71" t="s">
        <v>106</v>
      </c>
      <c r="K7" s="71"/>
      <c r="L7" s="71"/>
      <c r="M7" s="71"/>
      <c r="N7" s="71"/>
      <c r="O7" s="71"/>
      <c r="P7" s="71"/>
      <c r="Q7" s="71"/>
      <c r="R7" s="71"/>
      <c r="S7" s="71"/>
      <c r="T7" s="71"/>
      <c r="U7" s="71"/>
      <c r="V7" s="71"/>
      <c r="W7" s="71"/>
      <c r="X7" s="71"/>
      <c r="Y7" s="71"/>
    </row>
    <row r="8" spans="2:33" ht="21.75" customHeight="1" x14ac:dyDescent="0.15">
      <c r="B8" s="47" t="s">
        <v>8</v>
      </c>
      <c r="C8" s="47"/>
      <c r="D8" s="47"/>
      <c r="E8" s="47"/>
      <c r="F8" s="47"/>
      <c r="G8" s="47"/>
      <c r="H8" s="47"/>
      <c r="I8" s="47"/>
      <c r="J8" s="71" t="s">
        <v>107</v>
      </c>
      <c r="K8" s="71"/>
      <c r="L8" s="71"/>
      <c r="M8" s="71"/>
      <c r="N8" s="71"/>
      <c r="O8" s="71"/>
      <c r="P8" s="71"/>
      <c r="Q8" s="71"/>
      <c r="R8" s="71"/>
      <c r="S8" s="71"/>
      <c r="T8" s="71"/>
      <c r="U8" s="71"/>
      <c r="V8" s="71"/>
      <c r="W8" s="71"/>
      <c r="X8" s="71"/>
      <c r="Y8" s="71"/>
    </row>
    <row r="10" spans="2:33" ht="21.75" customHeight="1" thickBot="1" x14ac:dyDescent="0.2">
      <c r="B10" s="1" t="s">
        <v>51</v>
      </c>
    </row>
    <row r="11" spans="2:33" ht="21.75" customHeight="1" x14ac:dyDescent="0.15">
      <c r="B11" s="60" t="s">
        <v>1</v>
      </c>
      <c r="C11" s="61"/>
      <c r="D11" s="61"/>
      <c r="E11" s="61"/>
      <c r="F11" s="61"/>
      <c r="G11" s="61" t="s">
        <v>58</v>
      </c>
      <c r="H11" s="61"/>
      <c r="I11" s="61"/>
      <c r="J11" s="61"/>
      <c r="K11" s="61"/>
      <c r="L11" s="61" t="s">
        <v>20</v>
      </c>
      <c r="M11" s="61"/>
      <c r="N11" s="61"/>
      <c r="O11" s="61"/>
      <c r="P11" s="61"/>
      <c r="Q11" s="62"/>
      <c r="V11" s="63" t="s">
        <v>59</v>
      </c>
      <c r="W11" s="64"/>
      <c r="X11" s="64"/>
      <c r="Y11" s="64"/>
      <c r="Z11" s="64"/>
      <c r="AA11" s="64"/>
      <c r="AB11" s="65"/>
      <c r="AC11" s="66">
        <f>IF(SUM(AC12,AC13,AC14,AC15)=0,"",SUM(AC12,AC13,AC14,AC15))</f>
        <v>169</v>
      </c>
      <c r="AD11" s="66"/>
      <c r="AE11" s="67"/>
      <c r="AF11" s="68" t="s">
        <v>0</v>
      </c>
      <c r="AG11" s="69"/>
    </row>
    <row r="12" spans="2:33" ht="21.75" customHeight="1" x14ac:dyDescent="0.15">
      <c r="B12" s="84" t="s">
        <v>52</v>
      </c>
      <c r="C12" s="85"/>
      <c r="D12" s="85"/>
      <c r="E12" s="85"/>
      <c r="F12" s="85"/>
      <c r="G12" s="86">
        <v>763340</v>
      </c>
      <c r="H12" s="86"/>
      <c r="I12" s="86"/>
      <c r="J12" s="86"/>
      <c r="K12" s="86"/>
      <c r="L12" s="87" t="s">
        <v>101</v>
      </c>
      <c r="M12" s="87"/>
      <c r="N12" s="87"/>
      <c r="O12" s="87"/>
      <c r="P12" s="87"/>
      <c r="Q12" s="88"/>
      <c r="V12" s="89" t="s">
        <v>64</v>
      </c>
      <c r="W12" s="90"/>
      <c r="X12" s="93" t="s">
        <v>29</v>
      </c>
      <c r="Y12" s="93"/>
      <c r="Z12" s="93"/>
      <c r="AA12" s="93"/>
      <c r="AB12" s="93"/>
      <c r="AC12" s="94">
        <v>164</v>
      </c>
      <c r="AD12" s="94"/>
      <c r="AE12" s="95"/>
      <c r="AF12" s="72" t="s">
        <v>0</v>
      </c>
      <c r="AG12" s="73"/>
    </row>
    <row r="13" spans="2:33" ht="21.75" customHeight="1" thickBot="1" x14ac:dyDescent="0.2">
      <c r="B13" s="74" t="s">
        <v>53</v>
      </c>
      <c r="C13" s="75"/>
      <c r="D13" s="75"/>
      <c r="E13" s="75"/>
      <c r="F13" s="75"/>
      <c r="G13" s="76">
        <v>34</v>
      </c>
      <c r="H13" s="76"/>
      <c r="I13" s="76"/>
      <c r="J13" s="76"/>
      <c r="K13" s="76"/>
      <c r="L13" s="77" t="s">
        <v>17</v>
      </c>
      <c r="M13" s="77"/>
      <c r="N13" s="77"/>
      <c r="O13" s="77"/>
      <c r="P13" s="77"/>
      <c r="Q13" s="78"/>
      <c r="V13" s="89"/>
      <c r="W13" s="90"/>
      <c r="X13" s="79" t="s">
        <v>30</v>
      </c>
      <c r="Y13" s="79"/>
      <c r="Z13" s="79"/>
      <c r="AA13" s="79"/>
      <c r="AB13" s="79"/>
      <c r="AC13" s="80">
        <v>3</v>
      </c>
      <c r="AD13" s="80"/>
      <c r="AE13" s="81"/>
      <c r="AF13" s="82" t="s">
        <v>0</v>
      </c>
      <c r="AG13" s="83"/>
    </row>
    <row r="14" spans="2:33" ht="21.75" customHeight="1" thickBot="1" x14ac:dyDescent="0.2">
      <c r="B14" s="96" t="s">
        <v>18</v>
      </c>
      <c r="C14" s="97"/>
      <c r="D14" s="97"/>
      <c r="E14" s="97"/>
      <c r="F14" s="97"/>
      <c r="G14" s="98">
        <f>SUM(G12:K13)</f>
        <v>763374</v>
      </c>
      <c r="H14" s="98"/>
      <c r="I14" s="98"/>
      <c r="J14" s="98"/>
      <c r="K14" s="98"/>
      <c r="L14" s="99"/>
      <c r="M14" s="99"/>
      <c r="N14" s="99"/>
      <c r="O14" s="99"/>
      <c r="P14" s="99"/>
      <c r="Q14" s="100"/>
      <c r="V14" s="89"/>
      <c r="W14" s="90"/>
      <c r="X14" s="79" t="s">
        <v>60</v>
      </c>
      <c r="Y14" s="79"/>
      <c r="Z14" s="79"/>
      <c r="AA14" s="79"/>
      <c r="AB14" s="79"/>
      <c r="AC14" s="80">
        <v>0</v>
      </c>
      <c r="AD14" s="80"/>
      <c r="AE14" s="81"/>
      <c r="AF14" s="82" t="s">
        <v>0</v>
      </c>
      <c r="AG14" s="83"/>
    </row>
    <row r="15" spans="2:33" ht="21.75" customHeight="1" thickBot="1" x14ac:dyDescent="0.2">
      <c r="B15" s="4"/>
      <c r="C15" s="4"/>
      <c r="D15" s="4"/>
      <c r="E15" s="4"/>
      <c r="F15" s="4"/>
      <c r="G15" s="4"/>
      <c r="H15" s="4"/>
      <c r="I15" s="4"/>
      <c r="J15" s="4"/>
      <c r="K15" s="4"/>
      <c r="L15" s="4"/>
      <c r="M15" s="4"/>
      <c r="N15" s="4"/>
      <c r="O15" s="4"/>
      <c r="P15" s="4"/>
      <c r="Q15" s="4"/>
      <c r="R15" s="4"/>
      <c r="S15" s="4"/>
      <c r="T15" s="4"/>
      <c r="V15" s="91"/>
      <c r="W15" s="92"/>
      <c r="X15" s="101" t="s">
        <v>61</v>
      </c>
      <c r="Y15" s="101"/>
      <c r="Z15" s="101"/>
      <c r="AA15" s="101"/>
      <c r="AB15" s="101"/>
      <c r="AC15" s="102">
        <v>2</v>
      </c>
      <c r="AD15" s="102"/>
      <c r="AE15" s="103"/>
      <c r="AF15" s="104" t="s">
        <v>0</v>
      </c>
      <c r="AG15" s="105"/>
    </row>
    <row r="16" spans="2:33" ht="21.75" customHeight="1" thickBot="1" x14ac:dyDescent="0.2">
      <c r="B16" s="1" t="s">
        <v>54</v>
      </c>
      <c r="C16" s="4"/>
      <c r="D16" s="4"/>
      <c r="E16" s="4"/>
      <c r="F16" s="4"/>
      <c r="G16" s="4"/>
      <c r="H16" s="4"/>
      <c r="I16" s="4"/>
      <c r="J16" s="4"/>
      <c r="K16" s="4"/>
      <c r="L16" s="4"/>
      <c r="M16" s="4"/>
      <c r="N16" s="4"/>
      <c r="O16" s="4"/>
      <c r="P16" s="4"/>
      <c r="Q16" s="4"/>
      <c r="R16" s="4"/>
      <c r="S16" s="4"/>
      <c r="T16" s="4"/>
      <c r="U16" s="4"/>
    </row>
    <row r="17" spans="2:33" s="4" customFormat="1" ht="21.75" customHeight="1" thickBot="1" x14ac:dyDescent="0.2">
      <c r="B17" s="106" t="s">
        <v>1</v>
      </c>
      <c r="C17" s="107"/>
      <c r="D17" s="107"/>
      <c r="E17" s="107"/>
      <c r="F17" s="107"/>
      <c r="G17" s="107" t="s">
        <v>58</v>
      </c>
      <c r="H17" s="107"/>
      <c r="I17" s="107"/>
      <c r="J17" s="107"/>
      <c r="K17" s="107"/>
      <c r="L17" s="107" t="s">
        <v>20</v>
      </c>
      <c r="M17" s="107"/>
      <c r="N17" s="107"/>
      <c r="O17" s="107"/>
      <c r="P17" s="107"/>
      <c r="Q17" s="107"/>
      <c r="R17" s="108" t="s">
        <v>55</v>
      </c>
      <c r="S17" s="108"/>
      <c r="T17" s="108"/>
      <c r="U17" s="108"/>
      <c r="V17" s="108" t="s">
        <v>3</v>
      </c>
      <c r="W17" s="108"/>
      <c r="X17" s="128" t="s">
        <v>56</v>
      </c>
      <c r="Y17" s="129"/>
      <c r="Z17" s="129"/>
      <c r="AA17" s="130"/>
      <c r="AB17" s="108" t="s">
        <v>23</v>
      </c>
      <c r="AC17" s="108"/>
      <c r="AD17" s="108" t="s">
        <v>4</v>
      </c>
      <c r="AE17" s="108"/>
      <c r="AF17" s="108"/>
      <c r="AG17" s="131"/>
    </row>
    <row r="18" spans="2:33" s="4" customFormat="1" ht="21.75" customHeight="1" x14ac:dyDescent="0.15">
      <c r="B18" s="116" t="s">
        <v>57</v>
      </c>
      <c r="C18" s="117"/>
      <c r="D18" s="117"/>
      <c r="E18" s="117"/>
      <c r="F18" s="117"/>
      <c r="G18" s="118">
        <f>SUM(AD18:AG23)</f>
        <v>638000</v>
      </c>
      <c r="H18" s="118"/>
      <c r="I18" s="118"/>
      <c r="J18" s="118"/>
      <c r="K18" s="118"/>
      <c r="L18" s="119" t="s">
        <v>110</v>
      </c>
      <c r="M18" s="119"/>
      <c r="N18" s="119"/>
      <c r="O18" s="119"/>
      <c r="P18" s="119"/>
      <c r="Q18" s="119"/>
      <c r="R18" s="120">
        <v>600</v>
      </c>
      <c r="S18" s="120"/>
      <c r="T18" s="120"/>
      <c r="U18" s="120"/>
      <c r="V18" s="121">
        <v>1</v>
      </c>
      <c r="W18" s="121"/>
      <c r="X18" s="120">
        <v>507</v>
      </c>
      <c r="Y18" s="120"/>
      <c r="Z18" s="120"/>
      <c r="AA18" s="120"/>
      <c r="AB18" s="122" t="s">
        <v>2</v>
      </c>
      <c r="AC18" s="122"/>
      <c r="AD18" s="123">
        <f>R18*IF(ISBLANK(V18),1,V18)*IF(ISBLANK(X18),1,X18)</f>
        <v>304200</v>
      </c>
      <c r="AE18" s="124"/>
      <c r="AF18" s="124"/>
      <c r="AG18" s="125"/>
    </row>
    <row r="19" spans="2:33" s="4" customFormat="1" ht="21.75" customHeight="1" x14ac:dyDescent="0.15">
      <c r="B19" s="84"/>
      <c r="C19" s="85"/>
      <c r="D19" s="85"/>
      <c r="E19" s="85"/>
      <c r="F19" s="85"/>
      <c r="G19" s="86"/>
      <c r="H19" s="86"/>
      <c r="I19" s="86"/>
      <c r="J19" s="86"/>
      <c r="K19" s="86"/>
      <c r="L19" s="114" t="s">
        <v>132</v>
      </c>
      <c r="M19" s="114"/>
      <c r="N19" s="114"/>
      <c r="O19" s="114"/>
      <c r="P19" s="114"/>
      <c r="Q19" s="114"/>
      <c r="R19" s="109">
        <v>600</v>
      </c>
      <c r="S19" s="109"/>
      <c r="T19" s="109"/>
      <c r="U19" s="109"/>
      <c r="V19" s="115">
        <v>1</v>
      </c>
      <c r="W19" s="115"/>
      <c r="X19" s="109">
        <v>80</v>
      </c>
      <c r="Y19" s="109"/>
      <c r="Z19" s="109"/>
      <c r="AA19" s="109"/>
      <c r="AB19" s="110" t="s">
        <v>2</v>
      </c>
      <c r="AC19" s="110"/>
      <c r="AD19" s="111">
        <f>R19*IF(ISBLANK(V19),1,V19)*IF(ISBLANK(X19),1,X19)</f>
        <v>48000</v>
      </c>
      <c r="AE19" s="112"/>
      <c r="AF19" s="112"/>
      <c r="AG19" s="113"/>
    </row>
    <row r="20" spans="2:33" s="4" customFormat="1" ht="21.75" customHeight="1" x14ac:dyDescent="0.15">
      <c r="B20" s="84"/>
      <c r="C20" s="85"/>
      <c r="D20" s="85"/>
      <c r="E20" s="85"/>
      <c r="F20" s="85"/>
      <c r="G20" s="86"/>
      <c r="H20" s="86"/>
      <c r="I20" s="86"/>
      <c r="J20" s="86"/>
      <c r="K20" s="86"/>
      <c r="L20" s="114" t="s">
        <v>133</v>
      </c>
      <c r="M20" s="114"/>
      <c r="N20" s="114"/>
      <c r="O20" s="114"/>
      <c r="P20" s="114"/>
      <c r="Q20" s="114"/>
      <c r="R20" s="109">
        <v>600</v>
      </c>
      <c r="S20" s="109"/>
      <c r="T20" s="109"/>
      <c r="U20" s="109"/>
      <c r="V20" s="115">
        <v>1</v>
      </c>
      <c r="W20" s="115"/>
      <c r="X20" s="109">
        <v>100</v>
      </c>
      <c r="Y20" s="109"/>
      <c r="Z20" s="109"/>
      <c r="AA20" s="109"/>
      <c r="AB20" s="110" t="s">
        <v>2</v>
      </c>
      <c r="AC20" s="110"/>
      <c r="AD20" s="111">
        <f>R20*IF(ISBLANK(V20),1,V20)*IF(ISBLANK(X20),1,X20)</f>
        <v>60000</v>
      </c>
      <c r="AE20" s="112"/>
      <c r="AF20" s="112"/>
      <c r="AG20" s="113"/>
    </row>
    <row r="21" spans="2:33" s="4" customFormat="1" ht="21.75" customHeight="1" x14ac:dyDescent="0.15">
      <c r="B21" s="84"/>
      <c r="C21" s="85"/>
      <c r="D21" s="85"/>
      <c r="E21" s="85"/>
      <c r="F21" s="85"/>
      <c r="G21" s="86"/>
      <c r="H21" s="86"/>
      <c r="I21" s="86"/>
      <c r="J21" s="86"/>
      <c r="K21" s="86"/>
      <c r="L21" s="114" t="s">
        <v>134</v>
      </c>
      <c r="M21" s="114"/>
      <c r="N21" s="114"/>
      <c r="O21" s="114"/>
      <c r="P21" s="114"/>
      <c r="Q21" s="114"/>
      <c r="R21" s="109">
        <v>300</v>
      </c>
      <c r="S21" s="109"/>
      <c r="T21" s="109"/>
      <c r="U21" s="109"/>
      <c r="V21" s="115">
        <v>2</v>
      </c>
      <c r="W21" s="115"/>
      <c r="X21" s="109">
        <v>338</v>
      </c>
      <c r="Y21" s="109"/>
      <c r="Z21" s="109"/>
      <c r="AA21" s="109"/>
      <c r="AB21" s="110" t="s">
        <v>2</v>
      </c>
      <c r="AC21" s="110"/>
      <c r="AD21" s="111">
        <f>R21*IF(ISBLANK(V21),1,V21)*IF(ISBLANK(X21),1,X21)</f>
        <v>202800</v>
      </c>
      <c r="AE21" s="112"/>
      <c r="AF21" s="112"/>
      <c r="AG21" s="113"/>
    </row>
    <row r="22" spans="2:33" s="4" customFormat="1" ht="21.75" customHeight="1" x14ac:dyDescent="0.15">
      <c r="B22" s="84"/>
      <c r="C22" s="85"/>
      <c r="D22" s="85"/>
      <c r="E22" s="85"/>
      <c r="F22" s="85"/>
      <c r="G22" s="86"/>
      <c r="H22" s="86"/>
      <c r="I22" s="86"/>
      <c r="J22" s="86"/>
      <c r="K22" s="86"/>
      <c r="L22" s="114" t="s">
        <v>136</v>
      </c>
      <c r="M22" s="114"/>
      <c r="N22" s="114"/>
      <c r="O22" s="114"/>
      <c r="P22" s="114"/>
      <c r="Q22" s="114"/>
      <c r="R22" s="109"/>
      <c r="S22" s="109"/>
      <c r="T22" s="109"/>
      <c r="U22" s="109"/>
      <c r="V22" s="115">
        <v>5</v>
      </c>
      <c r="W22" s="115"/>
      <c r="X22" s="109">
        <v>50</v>
      </c>
      <c r="Y22" s="109"/>
      <c r="Z22" s="109"/>
      <c r="AA22" s="109"/>
      <c r="AB22" s="110" t="s">
        <v>2</v>
      </c>
      <c r="AC22" s="110"/>
      <c r="AD22" s="138">
        <v>3000</v>
      </c>
      <c r="AE22" s="138"/>
      <c r="AF22" s="138"/>
      <c r="AG22" s="139"/>
    </row>
    <row r="23" spans="2:33" s="4" customFormat="1" ht="21.75" customHeight="1" x14ac:dyDescent="0.15">
      <c r="B23" s="84"/>
      <c r="C23" s="85"/>
      <c r="D23" s="85"/>
      <c r="E23" s="85"/>
      <c r="F23" s="85"/>
      <c r="G23" s="86"/>
      <c r="H23" s="86"/>
      <c r="I23" s="86"/>
      <c r="J23" s="86"/>
      <c r="K23" s="86"/>
      <c r="L23" s="132" t="s">
        <v>135</v>
      </c>
      <c r="M23" s="132"/>
      <c r="N23" s="132"/>
      <c r="O23" s="132"/>
      <c r="P23" s="132"/>
      <c r="Q23" s="132"/>
      <c r="R23" s="133">
        <v>10000</v>
      </c>
      <c r="S23" s="133"/>
      <c r="T23" s="133"/>
      <c r="U23" s="133"/>
      <c r="V23" s="134">
        <v>1</v>
      </c>
      <c r="W23" s="134"/>
      <c r="X23" s="133">
        <v>2</v>
      </c>
      <c r="Y23" s="133"/>
      <c r="Z23" s="133"/>
      <c r="AA23" s="133"/>
      <c r="AB23" s="135" t="s">
        <v>2</v>
      </c>
      <c r="AC23" s="135"/>
      <c r="AD23" s="136">
        <f>R23*IF(ISBLANK(V23),1,V23)*IF(ISBLANK(X23),1,X23)</f>
        <v>20000</v>
      </c>
      <c r="AE23" s="136"/>
      <c r="AF23" s="136"/>
      <c r="AG23" s="137"/>
    </row>
    <row r="24" spans="2:33" s="4" customFormat="1" ht="21.75" customHeight="1" x14ac:dyDescent="0.15">
      <c r="B24" s="84" t="s">
        <v>10</v>
      </c>
      <c r="C24" s="85"/>
      <c r="D24" s="85"/>
      <c r="E24" s="85"/>
      <c r="F24" s="85"/>
      <c r="G24" s="86">
        <v>45000</v>
      </c>
      <c r="H24" s="86"/>
      <c r="I24" s="86"/>
      <c r="J24" s="86"/>
      <c r="K24" s="86"/>
      <c r="L24" s="126" t="s">
        <v>137</v>
      </c>
      <c r="M24" s="126"/>
      <c r="N24" s="126"/>
      <c r="O24" s="126"/>
      <c r="P24" s="126"/>
      <c r="Q24" s="126"/>
      <c r="R24" s="126"/>
      <c r="S24" s="126"/>
      <c r="T24" s="126"/>
      <c r="U24" s="126"/>
      <c r="V24" s="126"/>
      <c r="W24" s="126"/>
      <c r="X24" s="126"/>
      <c r="Y24" s="126"/>
      <c r="Z24" s="126"/>
      <c r="AA24" s="126"/>
      <c r="AB24" s="126"/>
      <c r="AC24" s="126"/>
      <c r="AD24" s="126"/>
      <c r="AE24" s="126"/>
      <c r="AF24" s="126"/>
      <c r="AG24" s="127"/>
    </row>
    <row r="25" spans="2:33" s="4" customFormat="1" ht="21.75" customHeight="1" x14ac:dyDescent="0.15">
      <c r="B25" s="84" t="s">
        <v>21</v>
      </c>
      <c r="C25" s="85"/>
      <c r="D25" s="85"/>
      <c r="E25" s="85"/>
      <c r="F25" s="85"/>
      <c r="G25" s="86">
        <v>4950</v>
      </c>
      <c r="H25" s="86"/>
      <c r="I25" s="86"/>
      <c r="J25" s="86"/>
      <c r="K25" s="86"/>
      <c r="L25" s="126" t="s">
        <v>138</v>
      </c>
      <c r="M25" s="126"/>
      <c r="N25" s="126"/>
      <c r="O25" s="126"/>
      <c r="P25" s="126"/>
      <c r="Q25" s="126"/>
      <c r="R25" s="126"/>
      <c r="S25" s="126"/>
      <c r="T25" s="126"/>
      <c r="U25" s="126"/>
      <c r="V25" s="126"/>
      <c r="W25" s="126"/>
      <c r="X25" s="126"/>
      <c r="Y25" s="126"/>
      <c r="Z25" s="126"/>
      <c r="AA25" s="126"/>
      <c r="AB25" s="126"/>
      <c r="AC25" s="126"/>
      <c r="AD25" s="126"/>
      <c r="AE25" s="126"/>
      <c r="AF25" s="126"/>
      <c r="AG25" s="127"/>
    </row>
    <row r="26" spans="2:33" s="4" customFormat="1" ht="21.75" customHeight="1" x14ac:dyDescent="0.15">
      <c r="B26" s="84" t="s">
        <v>11</v>
      </c>
      <c r="C26" s="85"/>
      <c r="D26" s="85"/>
      <c r="E26" s="85"/>
      <c r="F26" s="85"/>
      <c r="G26" s="86">
        <v>3000</v>
      </c>
      <c r="H26" s="86"/>
      <c r="I26" s="86"/>
      <c r="J26" s="86"/>
      <c r="K26" s="86"/>
      <c r="L26" s="126" t="s">
        <v>141</v>
      </c>
      <c r="M26" s="126"/>
      <c r="N26" s="126"/>
      <c r="O26" s="126"/>
      <c r="P26" s="126"/>
      <c r="Q26" s="126"/>
      <c r="R26" s="126"/>
      <c r="S26" s="126"/>
      <c r="T26" s="126"/>
      <c r="U26" s="126"/>
      <c r="V26" s="126"/>
      <c r="W26" s="126"/>
      <c r="X26" s="126"/>
      <c r="Y26" s="126"/>
      <c r="Z26" s="126"/>
      <c r="AA26" s="126"/>
      <c r="AB26" s="126"/>
      <c r="AC26" s="126"/>
      <c r="AD26" s="126"/>
      <c r="AE26" s="126"/>
      <c r="AF26" s="126"/>
      <c r="AG26" s="127"/>
    </row>
    <row r="27" spans="2:33" s="4" customFormat="1" ht="21.75" customHeight="1" x14ac:dyDescent="0.15">
      <c r="B27" s="84" t="s">
        <v>12</v>
      </c>
      <c r="C27" s="85"/>
      <c r="D27" s="85"/>
      <c r="E27" s="85"/>
      <c r="F27" s="85"/>
      <c r="G27" s="86">
        <v>3780</v>
      </c>
      <c r="H27" s="86"/>
      <c r="I27" s="86"/>
      <c r="J27" s="86"/>
      <c r="K27" s="86"/>
      <c r="L27" s="126" t="s">
        <v>142</v>
      </c>
      <c r="M27" s="126"/>
      <c r="N27" s="126"/>
      <c r="O27" s="126"/>
      <c r="P27" s="126"/>
      <c r="Q27" s="126"/>
      <c r="R27" s="126"/>
      <c r="S27" s="126"/>
      <c r="T27" s="126"/>
      <c r="U27" s="126"/>
      <c r="V27" s="126"/>
      <c r="W27" s="126"/>
      <c r="X27" s="126"/>
      <c r="Y27" s="126"/>
      <c r="Z27" s="126"/>
      <c r="AA27" s="126"/>
      <c r="AB27" s="126"/>
      <c r="AC27" s="126"/>
      <c r="AD27" s="126"/>
      <c r="AE27" s="126"/>
      <c r="AF27" s="126"/>
      <c r="AG27" s="127"/>
    </row>
    <row r="28" spans="2:33" s="4" customFormat="1" ht="21.75" customHeight="1" x14ac:dyDescent="0.15">
      <c r="B28" s="84" t="s">
        <v>13</v>
      </c>
      <c r="C28" s="85"/>
      <c r="D28" s="85"/>
      <c r="E28" s="85"/>
      <c r="F28" s="85"/>
      <c r="G28" s="86"/>
      <c r="H28" s="86"/>
      <c r="I28" s="86"/>
      <c r="J28" s="86"/>
      <c r="K28" s="86"/>
      <c r="L28" s="126"/>
      <c r="M28" s="126"/>
      <c r="N28" s="126"/>
      <c r="O28" s="126"/>
      <c r="P28" s="126"/>
      <c r="Q28" s="126"/>
      <c r="R28" s="126"/>
      <c r="S28" s="126"/>
      <c r="T28" s="126"/>
      <c r="U28" s="126"/>
      <c r="V28" s="126"/>
      <c r="W28" s="126"/>
      <c r="X28" s="126"/>
      <c r="Y28" s="126"/>
      <c r="Z28" s="126"/>
      <c r="AA28" s="126"/>
      <c r="AB28" s="126"/>
      <c r="AC28" s="126"/>
      <c r="AD28" s="126"/>
      <c r="AE28" s="126"/>
      <c r="AF28" s="126"/>
      <c r="AG28" s="127"/>
    </row>
    <row r="29" spans="2:33" s="4" customFormat="1" ht="21.75" customHeight="1" x14ac:dyDescent="0.15">
      <c r="B29" s="84" t="s">
        <v>14</v>
      </c>
      <c r="C29" s="85"/>
      <c r="D29" s="85"/>
      <c r="E29" s="85"/>
      <c r="F29" s="85"/>
      <c r="G29" s="86">
        <v>2500</v>
      </c>
      <c r="H29" s="86"/>
      <c r="I29" s="86"/>
      <c r="J29" s="86"/>
      <c r="K29" s="86"/>
      <c r="L29" s="126" t="s">
        <v>140</v>
      </c>
      <c r="M29" s="126"/>
      <c r="N29" s="126"/>
      <c r="O29" s="126"/>
      <c r="P29" s="126"/>
      <c r="Q29" s="126"/>
      <c r="R29" s="126"/>
      <c r="S29" s="126"/>
      <c r="T29" s="126"/>
      <c r="U29" s="126"/>
      <c r="V29" s="126"/>
      <c r="W29" s="126"/>
      <c r="X29" s="126"/>
      <c r="Y29" s="126"/>
      <c r="Z29" s="126"/>
      <c r="AA29" s="126"/>
      <c r="AB29" s="126"/>
      <c r="AC29" s="126"/>
      <c r="AD29" s="126"/>
      <c r="AE29" s="126"/>
      <c r="AF29" s="126"/>
      <c r="AG29" s="127"/>
    </row>
    <row r="30" spans="2:33" s="4" customFormat="1" ht="21.75" customHeight="1" x14ac:dyDescent="0.15">
      <c r="B30" s="84" t="s">
        <v>52</v>
      </c>
      <c r="C30" s="85"/>
      <c r="D30" s="85"/>
      <c r="E30" s="85"/>
      <c r="F30" s="85"/>
      <c r="G30" s="161">
        <v>0</v>
      </c>
      <c r="H30" s="162"/>
      <c r="I30" s="162"/>
      <c r="J30" s="162"/>
      <c r="K30" s="163"/>
      <c r="L30" s="164"/>
      <c r="M30" s="165"/>
      <c r="N30" s="165"/>
      <c r="O30" s="165"/>
      <c r="P30" s="165"/>
      <c r="Q30" s="165"/>
      <c r="R30" s="165"/>
      <c r="S30" s="165"/>
      <c r="T30" s="165"/>
      <c r="U30" s="165"/>
      <c r="V30" s="165"/>
      <c r="W30" s="165"/>
      <c r="X30" s="165"/>
      <c r="Y30" s="165"/>
      <c r="Z30" s="165"/>
      <c r="AA30" s="165"/>
      <c r="AB30" s="165"/>
      <c r="AC30" s="165"/>
      <c r="AD30" s="165"/>
      <c r="AE30" s="165"/>
      <c r="AF30" s="165"/>
      <c r="AG30" s="166"/>
    </row>
    <row r="31" spans="2:33" s="4" customFormat="1" ht="21.75" customHeight="1" x14ac:dyDescent="0.15">
      <c r="B31" s="84" t="s">
        <v>19</v>
      </c>
      <c r="C31" s="85"/>
      <c r="D31" s="85"/>
      <c r="E31" s="85"/>
      <c r="F31" s="85"/>
      <c r="G31" s="146">
        <v>20000</v>
      </c>
      <c r="H31" s="147"/>
      <c r="I31" s="147"/>
      <c r="J31" s="147"/>
      <c r="K31" s="148"/>
      <c r="L31" s="149" t="s">
        <v>139</v>
      </c>
      <c r="M31" s="150"/>
      <c r="N31" s="150"/>
      <c r="O31" s="150"/>
      <c r="P31" s="150"/>
      <c r="Q31" s="150"/>
      <c r="R31" s="150"/>
      <c r="S31" s="150"/>
      <c r="T31" s="150"/>
      <c r="U31" s="150"/>
      <c r="V31" s="150"/>
      <c r="W31" s="150"/>
      <c r="X31" s="150"/>
      <c r="Y31" s="150"/>
      <c r="Z31" s="150"/>
      <c r="AA31" s="150"/>
      <c r="AB31" s="150"/>
      <c r="AC31" s="150"/>
      <c r="AD31" s="150"/>
      <c r="AE31" s="150"/>
      <c r="AF31" s="150"/>
      <c r="AG31" s="151"/>
    </row>
    <row r="32" spans="2:33" s="4" customFormat="1" ht="21.75" customHeight="1" x14ac:dyDescent="0.15">
      <c r="B32" s="84" t="s">
        <v>22</v>
      </c>
      <c r="C32" s="85"/>
      <c r="D32" s="85"/>
      <c r="E32" s="85"/>
      <c r="F32" s="85"/>
      <c r="G32" s="76">
        <v>200</v>
      </c>
      <c r="H32" s="76"/>
      <c r="I32" s="76"/>
      <c r="J32" s="76"/>
      <c r="K32" s="76"/>
      <c r="L32" s="152" t="s">
        <v>108</v>
      </c>
      <c r="M32" s="152"/>
      <c r="N32" s="152"/>
      <c r="O32" s="152"/>
      <c r="P32" s="152"/>
      <c r="Q32" s="152"/>
      <c r="R32" s="152"/>
      <c r="S32" s="152"/>
      <c r="T32" s="152"/>
      <c r="U32" s="152"/>
      <c r="V32" s="152"/>
      <c r="W32" s="152"/>
      <c r="X32" s="152"/>
      <c r="Y32" s="152"/>
      <c r="Z32" s="152"/>
      <c r="AA32" s="152"/>
      <c r="AB32" s="152"/>
      <c r="AC32" s="152"/>
      <c r="AD32" s="152"/>
      <c r="AE32" s="152"/>
      <c r="AF32" s="152"/>
      <c r="AG32" s="153"/>
    </row>
    <row r="33" spans="2:33" s="4" customFormat="1" ht="21.75" customHeight="1" thickBot="1" x14ac:dyDescent="0.2">
      <c r="B33" s="154" t="s">
        <v>98</v>
      </c>
      <c r="C33" s="155"/>
      <c r="D33" s="155"/>
      <c r="E33" s="155"/>
      <c r="F33" s="155"/>
      <c r="G33" s="156">
        <v>200</v>
      </c>
      <c r="H33" s="156"/>
      <c r="I33" s="156"/>
      <c r="J33" s="156"/>
      <c r="K33" s="156"/>
      <c r="L33" s="157" t="s">
        <v>109</v>
      </c>
      <c r="M33" s="157"/>
      <c r="N33" s="157"/>
      <c r="O33" s="157"/>
      <c r="P33" s="157"/>
      <c r="Q33" s="157"/>
      <c r="R33" s="157"/>
      <c r="S33" s="157"/>
      <c r="T33" s="157"/>
      <c r="U33" s="157"/>
      <c r="V33" s="157"/>
      <c r="W33" s="157"/>
      <c r="X33" s="157"/>
      <c r="Y33" s="157"/>
      <c r="Z33" s="157"/>
      <c r="AA33" s="157"/>
      <c r="AB33" s="157"/>
      <c r="AC33" s="157"/>
      <c r="AD33" s="157"/>
      <c r="AE33" s="157"/>
      <c r="AF33" s="157"/>
      <c r="AG33" s="158"/>
    </row>
    <row r="34" spans="2:33" s="4" customFormat="1" ht="21.75" customHeight="1" thickBot="1" x14ac:dyDescent="0.2">
      <c r="B34" s="96" t="s">
        <v>24</v>
      </c>
      <c r="C34" s="97"/>
      <c r="D34" s="97"/>
      <c r="E34" s="97"/>
      <c r="F34" s="97"/>
      <c r="G34" s="98">
        <f>IF(SUM(G18:K33)=0,"",SUM(G18:K33))</f>
        <v>717630</v>
      </c>
      <c r="H34" s="98"/>
      <c r="I34" s="98"/>
      <c r="J34" s="98"/>
      <c r="K34" s="98"/>
      <c r="L34" s="159"/>
      <c r="M34" s="159"/>
      <c r="N34" s="159"/>
      <c r="O34" s="159"/>
      <c r="P34" s="159"/>
      <c r="Q34" s="159"/>
      <c r="R34" s="159"/>
      <c r="S34" s="159"/>
      <c r="T34" s="159"/>
      <c r="U34" s="159"/>
      <c r="V34" s="159"/>
      <c r="W34" s="159"/>
      <c r="X34" s="159"/>
      <c r="Y34" s="159"/>
      <c r="Z34" s="159"/>
      <c r="AA34" s="159"/>
      <c r="AB34" s="159"/>
      <c r="AC34" s="159"/>
      <c r="AD34" s="159"/>
      <c r="AE34" s="159"/>
      <c r="AF34" s="159"/>
      <c r="AG34" s="160"/>
    </row>
    <row r="35" spans="2:33" ht="21.75" customHeight="1" thickBot="1" x14ac:dyDescent="0.2">
      <c r="B35" s="4"/>
      <c r="C35" s="4"/>
      <c r="D35" s="4"/>
      <c r="E35" s="4"/>
      <c r="F35" s="4"/>
      <c r="G35" s="4"/>
      <c r="H35" s="4"/>
      <c r="I35" s="4"/>
      <c r="J35" s="4"/>
      <c r="K35" s="4"/>
      <c r="L35" s="4"/>
      <c r="M35" s="4"/>
      <c r="N35" s="4"/>
      <c r="O35" s="4"/>
      <c r="P35" s="4"/>
      <c r="Q35" s="4"/>
    </row>
    <row r="36" spans="2:33" ht="21.75" customHeight="1" thickBot="1" x14ac:dyDescent="0.2">
      <c r="C36" s="140" t="s">
        <v>18</v>
      </c>
      <c r="D36" s="140"/>
      <c r="E36" s="140"/>
      <c r="F36" s="141"/>
      <c r="G36" s="142">
        <f>G14</f>
        <v>763374</v>
      </c>
      <c r="H36" s="143"/>
      <c r="I36" s="143"/>
      <c r="J36" s="143"/>
      <c r="K36" s="144"/>
      <c r="L36" s="145" t="s">
        <v>62</v>
      </c>
      <c r="M36" s="140"/>
      <c r="N36" s="140"/>
      <c r="O36" s="140"/>
      <c r="P36" s="141"/>
      <c r="Q36" s="142">
        <f>G34</f>
        <v>717630</v>
      </c>
      <c r="R36" s="143"/>
      <c r="S36" s="143"/>
      <c r="T36" s="143"/>
      <c r="U36" s="144"/>
      <c r="V36" s="145" t="s">
        <v>63</v>
      </c>
      <c r="W36" s="140"/>
      <c r="X36" s="140"/>
      <c r="Y36" s="140"/>
      <c r="Z36" s="141"/>
      <c r="AA36" s="142">
        <f>IF(ISERR(G36-Q36),"",G36-Q36)</f>
        <v>45744</v>
      </c>
      <c r="AB36" s="143"/>
      <c r="AC36" s="143"/>
      <c r="AD36" s="143"/>
      <c r="AE36" s="144"/>
      <c r="AF36" s="3" t="s">
        <v>5</v>
      </c>
    </row>
  </sheetData>
  <mergeCells count="120">
    <mergeCell ref="L28:AG28"/>
    <mergeCell ref="B29:F29"/>
    <mergeCell ref="G29:K29"/>
    <mergeCell ref="L29:AG29"/>
    <mergeCell ref="B30:F30"/>
    <mergeCell ref="G30:K30"/>
    <mergeCell ref="L30:AG30"/>
    <mergeCell ref="B26:F26"/>
    <mergeCell ref="G26:K26"/>
    <mergeCell ref="L26:AG26"/>
    <mergeCell ref="B27:F27"/>
    <mergeCell ref="G27:K27"/>
    <mergeCell ref="L27:AG27"/>
    <mergeCell ref="V20:W20"/>
    <mergeCell ref="C36:F36"/>
    <mergeCell ref="G36:K36"/>
    <mergeCell ref="L36:P36"/>
    <mergeCell ref="Q36:U36"/>
    <mergeCell ref="V36:Z36"/>
    <mergeCell ref="AA36:AE36"/>
    <mergeCell ref="B31:F31"/>
    <mergeCell ref="G31:K31"/>
    <mergeCell ref="L31:AG31"/>
    <mergeCell ref="B32:F32"/>
    <mergeCell ref="G32:K32"/>
    <mergeCell ref="L32:AG32"/>
    <mergeCell ref="X21:AA21"/>
    <mergeCell ref="AB21:AC21"/>
    <mergeCell ref="AD21:AG21"/>
    <mergeCell ref="B33:F33"/>
    <mergeCell ref="G33:K33"/>
    <mergeCell ref="L33:AG33"/>
    <mergeCell ref="B34:F34"/>
    <mergeCell ref="G34:K34"/>
    <mergeCell ref="L34:AG34"/>
    <mergeCell ref="B28:F28"/>
    <mergeCell ref="G28:K28"/>
    <mergeCell ref="AD19:AG19"/>
    <mergeCell ref="B24:F24"/>
    <mergeCell ref="G24:K24"/>
    <mergeCell ref="L24:AG24"/>
    <mergeCell ref="B25:F25"/>
    <mergeCell ref="G25:K25"/>
    <mergeCell ref="L25:AG25"/>
    <mergeCell ref="X17:AA17"/>
    <mergeCell ref="AB17:AC17"/>
    <mergeCell ref="AD17:AG17"/>
    <mergeCell ref="L23:Q23"/>
    <mergeCell ref="R23:U23"/>
    <mergeCell ref="V23:W23"/>
    <mergeCell ref="X23:AA23"/>
    <mergeCell ref="AB23:AC23"/>
    <mergeCell ref="AD23:AG23"/>
    <mergeCell ref="L22:Q22"/>
    <mergeCell ref="R22:U22"/>
    <mergeCell ref="V22:W22"/>
    <mergeCell ref="X22:AA22"/>
    <mergeCell ref="AB22:AC22"/>
    <mergeCell ref="AD22:AG22"/>
    <mergeCell ref="L20:Q20"/>
    <mergeCell ref="R20:U20"/>
    <mergeCell ref="B17:F17"/>
    <mergeCell ref="G17:K17"/>
    <mergeCell ref="L17:Q17"/>
    <mergeCell ref="R17:U17"/>
    <mergeCell ref="V17:W17"/>
    <mergeCell ref="X20:AA20"/>
    <mergeCell ref="AB20:AC20"/>
    <mergeCell ref="AD20:AG20"/>
    <mergeCell ref="L21:Q21"/>
    <mergeCell ref="R21:U21"/>
    <mergeCell ref="V21:W21"/>
    <mergeCell ref="B18:F23"/>
    <mergeCell ref="G18:K23"/>
    <mergeCell ref="L18:Q18"/>
    <mergeCell ref="R18:U18"/>
    <mergeCell ref="V18:W18"/>
    <mergeCell ref="X18:AA18"/>
    <mergeCell ref="AB18:AC18"/>
    <mergeCell ref="AD18:AG18"/>
    <mergeCell ref="L19:Q19"/>
    <mergeCell ref="R19:U19"/>
    <mergeCell ref="V19:W19"/>
    <mergeCell ref="X19:AA19"/>
    <mergeCell ref="AB19:AC19"/>
    <mergeCell ref="AF12:AG12"/>
    <mergeCell ref="B13:F13"/>
    <mergeCell ref="G13:K13"/>
    <mergeCell ref="L13:Q13"/>
    <mergeCell ref="X13:AB13"/>
    <mergeCell ref="AC13:AE13"/>
    <mergeCell ref="AF13:AG13"/>
    <mergeCell ref="B12:F12"/>
    <mergeCell ref="G12:K12"/>
    <mergeCell ref="L12:Q12"/>
    <mergeCell ref="V12:W15"/>
    <mergeCell ref="X12:AB12"/>
    <mergeCell ref="AC12:AE12"/>
    <mergeCell ref="B14:F14"/>
    <mergeCell ref="G14:K14"/>
    <mergeCell ref="L14:Q14"/>
    <mergeCell ref="X14:AB14"/>
    <mergeCell ref="AC14:AE14"/>
    <mergeCell ref="AF14:AG14"/>
    <mergeCell ref="X15:AB15"/>
    <mergeCell ref="AC15:AE15"/>
    <mergeCell ref="AF15:AG15"/>
    <mergeCell ref="B11:F11"/>
    <mergeCell ref="G11:K11"/>
    <mergeCell ref="L11:Q11"/>
    <mergeCell ref="V11:AB11"/>
    <mergeCell ref="AC11:AE11"/>
    <mergeCell ref="AF11:AG11"/>
    <mergeCell ref="B3:AG3"/>
    <mergeCell ref="B6:I6"/>
    <mergeCell ref="J6:Y6"/>
    <mergeCell ref="B7:I7"/>
    <mergeCell ref="J7:Y7"/>
    <mergeCell ref="B8:I8"/>
    <mergeCell ref="J8:Y8"/>
  </mergeCells>
  <phoneticPr fontId="2"/>
  <pageMargins left="0.6692913385826772" right="0.59055118110236227" top="0.74803149606299213" bottom="0.55118110236220474" header="0.51181102362204722" footer="0.31496062992125984"/>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O89"/>
  <sheetViews>
    <sheetView showGridLines="0" zoomScaleNormal="100" zoomScaleSheetLayoutView="85" workbookViewId="0">
      <selection activeCell="AT7" sqref="AT7"/>
    </sheetView>
  </sheetViews>
  <sheetFormatPr defaultColWidth="4.75" defaultRowHeight="20.100000000000001" customHeight="1" x14ac:dyDescent="0.15"/>
  <cols>
    <col min="1" max="78" width="2.625" style="5" customWidth="1"/>
    <col min="79" max="16384" width="4.75" style="5"/>
  </cols>
  <sheetData>
    <row r="2" spans="2:37" ht="20.100000000000001" customHeight="1" x14ac:dyDescent="0.15">
      <c r="C2" s="282" t="s">
        <v>152</v>
      </c>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282"/>
    </row>
    <row r="3" spans="2:37" ht="20.100000000000001" customHeight="1" x14ac:dyDescent="0.15">
      <c r="AH3" s="25"/>
    </row>
    <row r="4" spans="2:37" ht="20.100000000000001" customHeight="1" x14ac:dyDescent="0.15">
      <c r="T4" s="182" t="s">
        <v>31</v>
      </c>
      <c r="U4" s="182"/>
      <c r="V4" s="182"/>
      <c r="W4" s="182"/>
      <c r="X4" s="182"/>
      <c r="Y4" s="182"/>
      <c r="Z4" s="182"/>
      <c r="AA4" s="182"/>
      <c r="AB4" s="182"/>
      <c r="AC4" s="283" t="s">
        <v>105</v>
      </c>
      <c r="AD4" s="283"/>
      <c r="AE4" s="283"/>
      <c r="AF4" s="283"/>
      <c r="AG4" s="283"/>
      <c r="AH4" s="283"/>
      <c r="AI4" s="283"/>
      <c r="AJ4" s="283"/>
      <c r="AK4" s="283"/>
    </row>
    <row r="5" spans="2:37" ht="20.100000000000001" customHeight="1" thickBot="1" x14ac:dyDescent="0.2">
      <c r="B5" s="21" t="s">
        <v>25</v>
      </c>
    </row>
    <row r="6" spans="2:37" ht="20.100000000000001" customHeight="1" x14ac:dyDescent="0.15">
      <c r="B6" s="284" t="s">
        <v>26</v>
      </c>
      <c r="C6" s="285"/>
      <c r="D6" s="285"/>
      <c r="E6" s="285"/>
      <c r="F6" s="285"/>
      <c r="G6" s="286" t="s">
        <v>111</v>
      </c>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7"/>
    </row>
    <row r="7" spans="2:37" ht="20.100000000000001" customHeight="1" x14ac:dyDescent="0.15">
      <c r="B7" s="263" t="s">
        <v>27</v>
      </c>
      <c r="C7" s="264"/>
      <c r="D7" s="264"/>
      <c r="E7" s="264"/>
      <c r="F7" s="264"/>
      <c r="G7" s="288" t="s">
        <v>112</v>
      </c>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9"/>
    </row>
    <row r="8" spans="2:37" ht="20.100000000000001" customHeight="1" x14ac:dyDescent="0.15">
      <c r="B8" s="203" t="s">
        <v>28</v>
      </c>
      <c r="C8" s="204"/>
      <c r="D8" s="204"/>
      <c r="E8" s="204"/>
      <c r="F8" s="205"/>
      <c r="G8" s="290" t="s">
        <v>97</v>
      </c>
      <c r="H8" s="291"/>
      <c r="I8" s="291"/>
      <c r="J8" s="291"/>
      <c r="K8" s="291"/>
      <c r="L8" s="291"/>
      <c r="M8" s="291"/>
      <c r="N8" s="225">
        <v>171</v>
      </c>
      <c r="O8" s="225"/>
      <c r="P8" s="225"/>
      <c r="Q8" s="225"/>
      <c r="R8" s="225"/>
      <c r="S8" s="225"/>
      <c r="T8" s="225"/>
      <c r="U8" s="24"/>
      <c r="V8" s="204"/>
      <c r="W8" s="291" t="s">
        <v>102</v>
      </c>
      <c r="X8" s="291"/>
      <c r="Y8" s="291"/>
      <c r="Z8" s="291"/>
      <c r="AA8" s="291"/>
      <c r="AB8" s="291"/>
      <c r="AC8" s="291"/>
      <c r="AD8" s="225">
        <f>IF(SUM(J10,R10,Z10,AH10)=0,"",SUM(J10,R10,Z10,AH10))</f>
        <v>169</v>
      </c>
      <c r="AE8" s="225"/>
      <c r="AF8" s="225"/>
      <c r="AG8" s="225"/>
      <c r="AH8" s="225"/>
      <c r="AI8" s="225"/>
      <c r="AJ8" s="225"/>
      <c r="AK8" s="26"/>
    </row>
    <row r="9" spans="2:37" ht="20.100000000000001" customHeight="1" x14ac:dyDescent="0.15">
      <c r="B9" s="191"/>
      <c r="C9" s="192"/>
      <c r="D9" s="192"/>
      <c r="E9" s="192"/>
      <c r="F9" s="193"/>
      <c r="G9" s="292"/>
      <c r="H9" s="293"/>
      <c r="I9" s="293"/>
      <c r="J9" s="293"/>
      <c r="K9" s="293"/>
      <c r="L9" s="293"/>
      <c r="M9" s="293"/>
      <c r="N9" s="227"/>
      <c r="O9" s="227"/>
      <c r="P9" s="227"/>
      <c r="Q9" s="227"/>
      <c r="R9" s="227"/>
      <c r="S9" s="227"/>
      <c r="T9" s="227"/>
      <c r="U9" s="7" t="s">
        <v>0</v>
      </c>
      <c r="V9" s="195"/>
      <c r="W9" s="293"/>
      <c r="X9" s="293"/>
      <c r="Y9" s="293"/>
      <c r="Z9" s="293"/>
      <c r="AA9" s="293"/>
      <c r="AB9" s="293"/>
      <c r="AC9" s="293"/>
      <c r="AD9" s="227"/>
      <c r="AE9" s="227"/>
      <c r="AF9" s="227"/>
      <c r="AG9" s="227"/>
      <c r="AH9" s="227"/>
      <c r="AI9" s="227"/>
      <c r="AJ9" s="227"/>
      <c r="AK9" s="27" t="s">
        <v>0</v>
      </c>
    </row>
    <row r="10" spans="2:37" ht="20.100000000000001" customHeight="1" x14ac:dyDescent="0.15">
      <c r="B10" s="191"/>
      <c r="C10" s="192"/>
      <c r="D10" s="192"/>
      <c r="E10" s="192"/>
      <c r="F10" s="193"/>
      <c r="G10" s="294" t="s">
        <v>92</v>
      </c>
      <c r="H10" s="295"/>
      <c r="I10" s="295"/>
      <c r="J10" s="225">
        <v>164</v>
      </c>
      <c r="K10" s="225"/>
      <c r="L10" s="225"/>
      <c r="M10" s="25"/>
      <c r="N10" s="204"/>
      <c r="O10" s="295" t="s">
        <v>30</v>
      </c>
      <c r="P10" s="295"/>
      <c r="Q10" s="295"/>
      <c r="R10" s="225">
        <v>3</v>
      </c>
      <c r="S10" s="225"/>
      <c r="T10" s="225"/>
      <c r="U10" s="6"/>
      <c r="V10" s="204"/>
      <c r="W10" s="278" t="s">
        <v>103</v>
      </c>
      <c r="X10" s="278"/>
      <c r="Y10" s="278"/>
      <c r="Z10" s="280">
        <v>0</v>
      </c>
      <c r="AA10" s="280"/>
      <c r="AB10" s="280"/>
      <c r="AC10" s="24"/>
      <c r="AD10" s="204"/>
      <c r="AE10" s="278" t="s">
        <v>61</v>
      </c>
      <c r="AF10" s="278"/>
      <c r="AG10" s="278"/>
      <c r="AH10" s="276">
        <v>2</v>
      </c>
      <c r="AI10" s="276"/>
      <c r="AJ10" s="276"/>
      <c r="AK10" s="28"/>
    </row>
    <row r="11" spans="2:37" ht="20.100000000000001" customHeight="1" x14ac:dyDescent="0.15">
      <c r="B11" s="194"/>
      <c r="C11" s="195"/>
      <c r="D11" s="195"/>
      <c r="E11" s="195"/>
      <c r="F11" s="196"/>
      <c r="G11" s="296"/>
      <c r="H11" s="297"/>
      <c r="I11" s="297"/>
      <c r="J11" s="227"/>
      <c r="K11" s="227"/>
      <c r="L11" s="227"/>
      <c r="M11" s="6" t="s">
        <v>0</v>
      </c>
      <c r="N11" s="195"/>
      <c r="O11" s="297"/>
      <c r="P11" s="297"/>
      <c r="Q11" s="297"/>
      <c r="R11" s="227"/>
      <c r="S11" s="227"/>
      <c r="T11" s="227"/>
      <c r="U11" s="6" t="s">
        <v>0</v>
      </c>
      <c r="V11" s="195"/>
      <c r="W11" s="279"/>
      <c r="X11" s="279"/>
      <c r="Y11" s="279"/>
      <c r="Z11" s="281"/>
      <c r="AA11" s="281"/>
      <c r="AB11" s="281"/>
      <c r="AC11" s="6" t="s">
        <v>93</v>
      </c>
      <c r="AD11" s="195"/>
      <c r="AE11" s="279"/>
      <c r="AF11" s="279"/>
      <c r="AG11" s="279"/>
      <c r="AH11" s="277"/>
      <c r="AI11" s="277"/>
      <c r="AJ11" s="277"/>
      <c r="AK11" s="26" t="s">
        <v>93</v>
      </c>
    </row>
    <row r="12" spans="2:37" ht="20.100000000000001" customHeight="1" x14ac:dyDescent="0.15">
      <c r="B12" s="263" t="s">
        <v>65</v>
      </c>
      <c r="C12" s="264"/>
      <c r="D12" s="264"/>
      <c r="E12" s="264"/>
      <c r="F12" s="264"/>
      <c r="G12" s="169" t="s">
        <v>95</v>
      </c>
      <c r="H12" s="169"/>
      <c r="I12" s="169"/>
      <c r="J12" s="169"/>
      <c r="K12" s="169"/>
      <c r="L12" s="169"/>
      <c r="M12" s="169" t="s">
        <v>66</v>
      </c>
      <c r="N12" s="169"/>
      <c r="O12" s="169"/>
      <c r="P12" s="169"/>
      <c r="Q12" s="169"/>
      <c r="R12" s="169"/>
      <c r="S12" s="169" t="s">
        <v>67</v>
      </c>
      <c r="T12" s="169"/>
      <c r="U12" s="169"/>
      <c r="V12" s="169"/>
      <c r="W12" s="169"/>
      <c r="X12" s="169"/>
      <c r="Y12" s="169"/>
      <c r="Z12" s="169"/>
      <c r="AA12" s="169"/>
      <c r="AB12" s="169"/>
      <c r="AC12" s="169"/>
      <c r="AD12" s="169"/>
      <c r="AE12" s="169"/>
      <c r="AF12" s="169" t="s">
        <v>68</v>
      </c>
      <c r="AG12" s="169"/>
      <c r="AH12" s="169"/>
      <c r="AI12" s="169" t="s">
        <v>96</v>
      </c>
      <c r="AJ12" s="169"/>
      <c r="AK12" s="267"/>
    </row>
    <row r="13" spans="2:37" ht="20.100000000000001" customHeight="1" x14ac:dyDescent="0.15">
      <c r="B13" s="263"/>
      <c r="C13" s="264"/>
      <c r="D13" s="264"/>
      <c r="E13" s="264"/>
      <c r="F13" s="264"/>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267"/>
    </row>
    <row r="14" spans="2:37" ht="20.100000000000001" customHeight="1" x14ac:dyDescent="0.15">
      <c r="B14" s="263"/>
      <c r="C14" s="264"/>
      <c r="D14" s="264"/>
      <c r="E14" s="264"/>
      <c r="F14" s="264"/>
      <c r="G14" s="268" t="s">
        <v>113</v>
      </c>
      <c r="H14" s="269"/>
      <c r="I14" s="269"/>
      <c r="J14" s="269"/>
      <c r="K14" s="269"/>
      <c r="L14" s="270"/>
      <c r="M14" s="268" t="s">
        <v>114</v>
      </c>
      <c r="N14" s="269"/>
      <c r="O14" s="269"/>
      <c r="P14" s="269"/>
      <c r="Q14" s="269"/>
      <c r="R14" s="270"/>
      <c r="S14" s="268" t="s">
        <v>115</v>
      </c>
      <c r="T14" s="269"/>
      <c r="U14" s="269"/>
      <c r="V14" s="269"/>
      <c r="W14" s="269"/>
      <c r="X14" s="269"/>
      <c r="Y14" s="269"/>
      <c r="Z14" s="269"/>
      <c r="AA14" s="269"/>
      <c r="AB14" s="269"/>
      <c r="AC14" s="269"/>
      <c r="AD14" s="269"/>
      <c r="AE14" s="270"/>
      <c r="AF14" s="298">
        <v>3</v>
      </c>
      <c r="AG14" s="299"/>
      <c r="AH14" s="29" t="s">
        <v>69</v>
      </c>
      <c r="AI14" s="298">
        <v>50</v>
      </c>
      <c r="AJ14" s="299"/>
      <c r="AK14" s="30" t="s">
        <v>70</v>
      </c>
    </row>
    <row r="15" spans="2:37" ht="20.100000000000001" customHeight="1" x14ac:dyDescent="0.15">
      <c r="B15" s="263"/>
      <c r="C15" s="264"/>
      <c r="D15" s="264"/>
      <c r="E15" s="264"/>
      <c r="F15" s="264"/>
      <c r="G15" s="271" t="s">
        <v>116</v>
      </c>
      <c r="H15" s="272"/>
      <c r="I15" s="272"/>
      <c r="J15" s="272"/>
      <c r="K15" s="272"/>
      <c r="L15" s="273"/>
      <c r="M15" s="271" t="s">
        <v>117</v>
      </c>
      <c r="N15" s="272"/>
      <c r="O15" s="272"/>
      <c r="P15" s="272"/>
      <c r="Q15" s="272"/>
      <c r="R15" s="273"/>
      <c r="S15" s="271" t="s">
        <v>118</v>
      </c>
      <c r="T15" s="272"/>
      <c r="U15" s="272"/>
      <c r="V15" s="272"/>
      <c r="W15" s="272"/>
      <c r="X15" s="272"/>
      <c r="Y15" s="272"/>
      <c r="Z15" s="272"/>
      <c r="AA15" s="272"/>
      <c r="AB15" s="272"/>
      <c r="AC15" s="272"/>
      <c r="AD15" s="272"/>
      <c r="AE15" s="273"/>
      <c r="AF15" s="274">
        <v>2</v>
      </c>
      <c r="AG15" s="275"/>
      <c r="AH15" s="31" t="s">
        <v>69</v>
      </c>
      <c r="AI15" s="274">
        <v>40</v>
      </c>
      <c r="AJ15" s="275"/>
      <c r="AK15" s="32" t="s">
        <v>70</v>
      </c>
    </row>
    <row r="16" spans="2:37" ht="20.100000000000001" customHeight="1" x14ac:dyDescent="0.15">
      <c r="B16" s="263"/>
      <c r="C16" s="264"/>
      <c r="D16" s="264"/>
      <c r="E16" s="264"/>
      <c r="F16" s="264"/>
      <c r="G16" s="271" t="s">
        <v>123</v>
      </c>
      <c r="H16" s="272"/>
      <c r="I16" s="272"/>
      <c r="J16" s="272"/>
      <c r="K16" s="272"/>
      <c r="L16" s="273"/>
      <c r="M16" s="271" t="s">
        <v>124</v>
      </c>
      <c r="N16" s="272"/>
      <c r="O16" s="272"/>
      <c r="P16" s="272"/>
      <c r="Q16" s="272"/>
      <c r="R16" s="273"/>
      <c r="S16" s="271" t="s">
        <v>119</v>
      </c>
      <c r="T16" s="272"/>
      <c r="U16" s="272"/>
      <c r="V16" s="272"/>
      <c r="W16" s="272"/>
      <c r="X16" s="272"/>
      <c r="Y16" s="272"/>
      <c r="Z16" s="272"/>
      <c r="AA16" s="272"/>
      <c r="AB16" s="272"/>
      <c r="AC16" s="272"/>
      <c r="AD16" s="272"/>
      <c r="AE16" s="273"/>
      <c r="AF16" s="274">
        <v>3</v>
      </c>
      <c r="AG16" s="275"/>
      <c r="AH16" s="31" t="s">
        <v>69</v>
      </c>
      <c r="AI16" s="274">
        <v>30</v>
      </c>
      <c r="AJ16" s="275"/>
      <c r="AK16" s="32" t="s">
        <v>70</v>
      </c>
    </row>
    <row r="17" spans="2:41" ht="20.100000000000001" customHeight="1" x14ac:dyDescent="0.15">
      <c r="B17" s="263"/>
      <c r="C17" s="264"/>
      <c r="D17" s="264"/>
      <c r="E17" s="264"/>
      <c r="F17" s="264"/>
      <c r="G17" s="271" t="s">
        <v>120</v>
      </c>
      <c r="H17" s="272"/>
      <c r="I17" s="272"/>
      <c r="J17" s="272"/>
      <c r="K17" s="272"/>
      <c r="L17" s="273"/>
      <c r="M17" s="271" t="s">
        <v>121</v>
      </c>
      <c r="N17" s="272"/>
      <c r="O17" s="272"/>
      <c r="P17" s="272"/>
      <c r="Q17" s="272"/>
      <c r="R17" s="273"/>
      <c r="S17" s="271" t="s">
        <v>122</v>
      </c>
      <c r="T17" s="272"/>
      <c r="U17" s="272"/>
      <c r="V17" s="272"/>
      <c r="W17" s="272"/>
      <c r="X17" s="272"/>
      <c r="Y17" s="272"/>
      <c r="Z17" s="272"/>
      <c r="AA17" s="272"/>
      <c r="AB17" s="272"/>
      <c r="AC17" s="272"/>
      <c r="AD17" s="272"/>
      <c r="AE17" s="273"/>
      <c r="AF17" s="274">
        <v>2</v>
      </c>
      <c r="AG17" s="275"/>
      <c r="AH17" s="31" t="s">
        <v>69</v>
      </c>
      <c r="AI17" s="274">
        <v>40</v>
      </c>
      <c r="AJ17" s="275"/>
      <c r="AK17" s="32" t="s">
        <v>70</v>
      </c>
    </row>
    <row r="18" spans="2:41" ht="20.100000000000001" customHeight="1" x14ac:dyDescent="0.15">
      <c r="B18" s="263"/>
      <c r="C18" s="264"/>
      <c r="D18" s="264"/>
      <c r="E18" s="264"/>
      <c r="F18" s="264"/>
      <c r="G18" s="251"/>
      <c r="H18" s="252"/>
      <c r="I18" s="252"/>
      <c r="J18" s="252"/>
      <c r="K18" s="252"/>
      <c r="L18" s="253"/>
      <c r="M18" s="251"/>
      <c r="N18" s="252"/>
      <c r="O18" s="252"/>
      <c r="P18" s="252"/>
      <c r="Q18" s="252"/>
      <c r="R18" s="254"/>
      <c r="S18" s="251"/>
      <c r="T18" s="252"/>
      <c r="U18" s="252"/>
      <c r="V18" s="252"/>
      <c r="W18" s="252"/>
      <c r="X18" s="252"/>
      <c r="Y18" s="252"/>
      <c r="Z18" s="252"/>
      <c r="AA18" s="252"/>
      <c r="AB18" s="252"/>
      <c r="AC18" s="252"/>
      <c r="AD18" s="252"/>
      <c r="AE18" s="254"/>
      <c r="AF18" s="255"/>
      <c r="AG18" s="256"/>
      <c r="AH18" s="31" t="s">
        <v>69</v>
      </c>
      <c r="AI18" s="255"/>
      <c r="AJ18" s="256"/>
      <c r="AK18" s="32" t="s">
        <v>70</v>
      </c>
    </row>
    <row r="19" spans="2:41" ht="20.100000000000001" customHeight="1" x14ac:dyDescent="0.15">
      <c r="B19" s="263"/>
      <c r="C19" s="264"/>
      <c r="D19" s="264"/>
      <c r="E19" s="264"/>
      <c r="F19" s="264"/>
      <c r="G19" s="251"/>
      <c r="H19" s="252"/>
      <c r="I19" s="252"/>
      <c r="J19" s="252"/>
      <c r="K19" s="252"/>
      <c r="L19" s="253"/>
      <c r="M19" s="251"/>
      <c r="N19" s="252"/>
      <c r="O19" s="252"/>
      <c r="P19" s="252"/>
      <c r="Q19" s="252"/>
      <c r="R19" s="254"/>
      <c r="S19" s="251"/>
      <c r="T19" s="252"/>
      <c r="U19" s="252"/>
      <c r="V19" s="252"/>
      <c r="W19" s="252"/>
      <c r="X19" s="252"/>
      <c r="Y19" s="252"/>
      <c r="Z19" s="252"/>
      <c r="AA19" s="252"/>
      <c r="AB19" s="252"/>
      <c r="AC19" s="252"/>
      <c r="AD19" s="252"/>
      <c r="AE19" s="254"/>
      <c r="AF19" s="255"/>
      <c r="AG19" s="256"/>
      <c r="AH19" s="31" t="s">
        <v>69</v>
      </c>
      <c r="AI19" s="255"/>
      <c r="AJ19" s="256"/>
      <c r="AK19" s="32" t="s">
        <v>70</v>
      </c>
    </row>
    <row r="20" spans="2:41" ht="20.100000000000001" customHeight="1" thickBot="1" x14ac:dyDescent="0.2">
      <c r="B20" s="265"/>
      <c r="C20" s="266"/>
      <c r="D20" s="266"/>
      <c r="E20" s="266"/>
      <c r="F20" s="266"/>
      <c r="G20" s="257"/>
      <c r="H20" s="258"/>
      <c r="I20" s="258"/>
      <c r="J20" s="258"/>
      <c r="K20" s="258"/>
      <c r="L20" s="259"/>
      <c r="M20" s="257"/>
      <c r="N20" s="258"/>
      <c r="O20" s="258"/>
      <c r="P20" s="258"/>
      <c r="Q20" s="258"/>
      <c r="R20" s="260"/>
      <c r="S20" s="257"/>
      <c r="T20" s="258"/>
      <c r="U20" s="258"/>
      <c r="V20" s="258"/>
      <c r="W20" s="258"/>
      <c r="X20" s="258"/>
      <c r="Y20" s="258"/>
      <c r="Z20" s="258"/>
      <c r="AA20" s="258"/>
      <c r="AB20" s="258"/>
      <c r="AC20" s="258"/>
      <c r="AD20" s="258"/>
      <c r="AE20" s="260"/>
      <c r="AF20" s="261"/>
      <c r="AG20" s="262"/>
      <c r="AH20" s="33" t="s">
        <v>69</v>
      </c>
      <c r="AI20" s="261"/>
      <c r="AJ20" s="262"/>
      <c r="AK20" s="34" t="s">
        <v>70</v>
      </c>
    </row>
    <row r="21" spans="2:41" ht="20.100000000000001" customHeight="1" x14ac:dyDescent="0.15">
      <c r="B21" s="12"/>
      <c r="C21" s="12"/>
      <c r="D21" s="12"/>
      <c r="E21" s="12"/>
      <c r="F21" s="12"/>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6"/>
      <c r="AI21" s="15"/>
      <c r="AJ21" s="15"/>
      <c r="AK21" s="6"/>
    </row>
    <row r="22" spans="2:41" ht="20.100000000000001" customHeight="1" thickBot="1" x14ac:dyDescent="0.2">
      <c r="B22" s="21" t="s">
        <v>71</v>
      </c>
    </row>
    <row r="23" spans="2:41" ht="20.100000000000001" customHeight="1" x14ac:dyDescent="0.15">
      <c r="B23" s="245" t="s">
        <v>80</v>
      </c>
      <c r="C23" s="218"/>
      <c r="D23" s="218"/>
      <c r="E23" s="218"/>
      <c r="F23" s="218"/>
      <c r="G23" s="246">
        <v>500</v>
      </c>
      <c r="H23" s="246"/>
      <c r="I23" s="246"/>
      <c r="J23" s="247"/>
      <c r="K23" s="16" t="s">
        <v>72</v>
      </c>
      <c r="L23" s="218" t="s">
        <v>79</v>
      </c>
      <c r="M23" s="218"/>
      <c r="N23" s="218"/>
      <c r="O23" s="218"/>
      <c r="P23" s="218"/>
      <c r="Q23" s="246">
        <v>2500</v>
      </c>
      <c r="R23" s="246"/>
      <c r="S23" s="246"/>
      <c r="T23" s="247"/>
      <c r="U23" s="17" t="s">
        <v>72</v>
      </c>
      <c r="V23" s="248" t="s">
        <v>73</v>
      </c>
      <c r="W23" s="218"/>
      <c r="X23" s="218"/>
      <c r="Y23" s="218"/>
      <c r="Z23" s="218"/>
      <c r="AA23" s="218"/>
      <c r="AB23" s="218"/>
      <c r="AC23" s="218"/>
      <c r="AD23" s="218"/>
      <c r="AE23" s="218"/>
      <c r="AF23" s="249"/>
      <c r="AG23" s="250">
        <v>800</v>
      </c>
      <c r="AH23" s="246"/>
      <c r="AI23" s="246"/>
      <c r="AJ23" s="247"/>
      <c r="AK23" s="18" t="s">
        <v>72</v>
      </c>
    </row>
    <row r="24" spans="2:41" ht="20.100000000000001" customHeight="1" x14ac:dyDescent="0.15">
      <c r="B24" s="231" t="s">
        <v>74</v>
      </c>
      <c r="C24" s="232"/>
      <c r="D24" s="232"/>
      <c r="E24" s="232"/>
      <c r="F24" s="232"/>
      <c r="G24" s="232"/>
      <c r="H24" s="228"/>
      <c r="I24" s="236">
        <v>1000</v>
      </c>
      <c r="J24" s="236"/>
      <c r="K24" s="236"/>
      <c r="L24" s="236"/>
      <c r="M24" s="14" t="s">
        <v>72</v>
      </c>
      <c r="N24" s="234" t="s">
        <v>104</v>
      </c>
      <c r="O24" s="232"/>
      <c r="P24" s="232"/>
      <c r="Q24" s="232"/>
      <c r="R24" s="232"/>
      <c r="S24" s="232"/>
      <c r="T24" s="232"/>
      <c r="U24" s="232"/>
      <c r="V24" s="232"/>
      <c r="W24" s="232"/>
      <c r="X24" s="232"/>
      <c r="Y24" s="232"/>
      <c r="Z24" s="232"/>
      <c r="AA24" s="232"/>
      <c r="AB24" s="232"/>
      <c r="AC24" s="232"/>
      <c r="AD24" s="232"/>
      <c r="AE24" s="232"/>
      <c r="AF24" s="228"/>
      <c r="AG24" s="235">
        <v>870</v>
      </c>
      <c r="AH24" s="236"/>
      <c r="AI24" s="236"/>
      <c r="AJ24" s="236"/>
      <c r="AK24" s="19" t="s">
        <v>72</v>
      </c>
      <c r="AL24" s="13"/>
      <c r="AM24" s="13"/>
      <c r="AN24" s="13"/>
      <c r="AO24" s="13"/>
    </row>
    <row r="25" spans="2:41" ht="20.100000000000001" customHeight="1" x14ac:dyDescent="0.15">
      <c r="B25" s="231" t="s">
        <v>76</v>
      </c>
      <c r="C25" s="232"/>
      <c r="D25" s="232"/>
      <c r="E25" s="232"/>
      <c r="F25" s="232"/>
      <c r="G25" s="232"/>
      <c r="H25" s="228"/>
      <c r="I25" s="233">
        <v>30</v>
      </c>
      <c r="J25" s="233"/>
      <c r="K25" s="233"/>
      <c r="L25" s="233"/>
      <c r="M25" s="14" t="s">
        <v>72</v>
      </c>
      <c r="N25" s="234" t="s">
        <v>77</v>
      </c>
      <c r="O25" s="232"/>
      <c r="P25" s="232"/>
      <c r="Q25" s="232"/>
      <c r="R25" s="232"/>
      <c r="S25" s="232"/>
      <c r="T25" s="228"/>
      <c r="U25" s="235">
        <v>100</v>
      </c>
      <c r="V25" s="236"/>
      <c r="W25" s="236"/>
      <c r="X25" s="236"/>
      <c r="Y25" s="14" t="s">
        <v>72</v>
      </c>
      <c r="Z25" s="234" t="s">
        <v>78</v>
      </c>
      <c r="AA25" s="232"/>
      <c r="AB25" s="232"/>
      <c r="AC25" s="232"/>
      <c r="AD25" s="232"/>
      <c r="AE25" s="232"/>
      <c r="AF25" s="228"/>
      <c r="AG25" s="235">
        <v>230</v>
      </c>
      <c r="AH25" s="236"/>
      <c r="AI25" s="236"/>
      <c r="AJ25" s="236"/>
      <c r="AK25" s="19" t="s">
        <v>72</v>
      </c>
    </row>
    <row r="26" spans="2:41" ht="20.100000000000001" customHeight="1" thickBot="1" x14ac:dyDescent="0.2">
      <c r="B26" s="237"/>
      <c r="C26" s="238"/>
      <c r="D26" s="238"/>
      <c r="E26" s="238"/>
      <c r="F26" s="238"/>
      <c r="G26" s="238"/>
      <c r="H26" s="238"/>
      <c r="I26" s="238"/>
      <c r="J26" s="238"/>
      <c r="K26" s="238"/>
      <c r="L26" s="238"/>
      <c r="M26" s="238"/>
      <c r="N26" s="238"/>
      <c r="O26" s="238"/>
      <c r="P26" s="238"/>
      <c r="Q26" s="238"/>
      <c r="R26" s="238"/>
      <c r="S26" s="238"/>
      <c r="T26" s="239"/>
      <c r="U26" s="240" t="s">
        <v>75</v>
      </c>
      <c r="V26" s="241"/>
      <c r="W26" s="241"/>
      <c r="X26" s="241"/>
      <c r="Y26" s="241"/>
      <c r="Z26" s="241"/>
      <c r="AA26" s="241"/>
      <c r="AB26" s="241"/>
      <c r="AC26" s="241"/>
      <c r="AD26" s="241"/>
      <c r="AE26" s="241"/>
      <c r="AF26" s="242"/>
      <c r="AG26" s="243">
        <f>IF(SUM(G23,Q23,I24:L25,U25,AG24:AJ25)=0,"",SUM(G23,Q23,I24:L25,U25,AG24:AJ25))</f>
        <v>5230</v>
      </c>
      <c r="AH26" s="244"/>
      <c r="AI26" s="244"/>
      <c r="AJ26" s="244"/>
      <c r="AK26" s="20" t="s">
        <v>72</v>
      </c>
    </row>
    <row r="28" spans="2:41" ht="20.100000000000001" customHeight="1" thickBot="1" x14ac:dyDescent="0.2">
      <c r="B28" s="21" t="s">
        <v>81</v>
      </c>
    </row>
    <row r="29" spans="2:41" ht="20.100000000000001" customHeight="1" x14ac:dyDescent="0.15">
      <c r="B29" s="213" t="s">
        <v>82</v>
      </c>
      <c r="C29" s="214"/>
      <c r="D29" s="214"/>
      <c r="E29" s="214"/>
      <c r="F29" s="214"/>
      <c r="G29" s="215">
        <v>20</v>
      </c>
      <c r="H29" s="216"/>
      <c r="I29" s="216"/>
      <c r="J29" s="216"/>
      <c r="K29" s="217" t="s">
        <v>72</v>
      </c>
      <c r="L29" s="218"/>
      <c r="M29" s="218" t="s">
        <v>86</v>
      </c>
      <c r="N29" s="218"/>
      <c r="O29" s="218"/>
      <c r="P29" s="218"/>
      <c r="Q29" s="218"/>
      <c r="R29" s="219" t="s">
        <v>125</v>
      </c>
      <c r="S29" s="220"/>
      <c r="T29" s="220"/>
      <c r="U29" s="220"/>
      <c r="V29" s="220"/>
      <c r="W29" s="220"/>
      <c r="X29" s="220"/>
      <c r="Y29" s="220"/>
      <c r="Z29" s="220"/>
      <c r="AA29" s="220"/>
      <c r="AB29" s="220"/>
      <c r="AC29" s="220"/>
      <c r="AD29" s="220"/>
      <c r="AE29" s="220"/>
      <c r="AF29" s="220"/>
      <c r="AG29" s="220"/>
      <c r="AH29" s="220"/>
      <c r="AI29" s="220"/>
      <c r="AJ29" s="220"/>
      <c r="AK29" s="221"/>
    </row>
    <row r="30" spans="2:41" ht="20.100000000000001" customHeight="1" x14ac:dyDescent="0.15">
      <c r="B30" s="222" t="s">
        <v>83</v>
      </c>
      <c r="C30" s="223"/>
      <c r="D30" s="223"/>
      <c r="E30" s="223"/>
      <c r="F30" s="223"/>
      <c r="G30" s="224">
        <v>5</v>
      </c>
      <c r="H30" s="225"/>
      <c r="I30" s="225"/>
      <c r="J30" s="225"/>
      <c r="K30" s="228" t="s">
        <v>70</v>
      </c>
      <c r="L30" s="176"/>
      <c r="M30" s="176" t="s">
        <v>87</v>
      </c>
      <c r="N30" s="176"/>
      <c r="O30" s="176"/>
      <c r="P30" s="176"/>
      <c r="Q30" s="176"/>
      <c r="R30" s="229" t="s">
        <v>126</v>
      </c>
      <c r="S30" s="209"/>
      <c r="T30" s="209"/>
      <c r="U30" s="209"/>
      <c r="V30" s="209"/>
      <c r="W30" s="209"/>
      <c r="X30" s="209"/>
      <c r="Y30" s="209"/>
      <c r="Z30" s="209"/>
      <c r="AA30" s="209"/>
      <c r="AB30" s="209"/>
      <c r="AC30" s="209"/>
      <c r="AD30" s="209"/>
      <c r="AE30" s="209"/>
      <c r="AF30" s="209"/>
      <c r="AG30" s="209"/>
      <c r="AH30" s="209"/>
      <c r="AI30" s="209"/>
      <c r="AJ30" s="209"/>
      <c r="AK30" s="210"/>
    </row>
    <row r="31" spans="2:41" ht="20.100000000000001" customHeight="1" x14ac:dyDescent="0.15">
      <c r="B31" s="222"/>
      <c r="C31" s="223"/>
      <c r="D31" s="223"/>
      <c r="E31" s="223"/>
      <c r="F31" s="223"/>
      <c r="G31" s="226"/>
      <c r="H31" s="227"/>
      <c r="I31" s="227"/>
      <c r="J31" s="227"/>
      <c r="K31" s="228"/>
      <c r="L31" s="176"/>
      <c r="M31" s="176"/>
      <c r="N31" s="176"/>
      <c r="O31" s="176"/>
      <c r="P31" s="176"/>
      <c r="Q31" s="176"/>
      <c r="R31" s="230"/>
      <c r="S31" s="201"/>
      <c r="T31" s="201"/>
      <c r="U31" s="201"/>
      <c r="V31" s="201"/>
      <c r="W31" s="201"/>
      <c r="X31" s="201"/>
      <c r="Y31" s="201"/>
      <c r="Z31" s="201"/>
      <c r="AA31" s="201"/>
      <c r="AB31" s="201"/>
      <c r="AC31" s="201"/>
      <c r="AD31" s="201"/>
      <c r="AE31" s="201"/>
      <c r="AF31" s="201"/>
      <c r="AG31" s="201"/>
      <c r="AH31" s="201"/>
      <c r="AI31" s="201"/>
      <c r="AJ31" s="201"/>
      <c r="AK31" s="202"/>
    </row>
    <row r="32" spans="2:41" ht="20.100000000000001" customHeight="1" x14ac:dyDescent="0.15">
      <c r="B32" s="168" t="s">
        <v>84</v>
      </c>
      <c r="C32" s="169"/>
      <c r="D32" s="169"/>
      <c r="E32" s="169"/>
      <c r="F32" s="169"/>
      <c r="G32" s="172">
        <v>1</v>
      </c>
      <c r="H32" s="173"/>
      <c r="I32" s="173"/>
      <c r="J32" s="173"/>
      <c r="K32" s="174" t="s">
        <v>70</v>
      </c>
      <c r="L32" s="175"/>
      <c r="M32" s="176" t="s">
        <v>88</v>
      </c>
      <c r="N32" s="176"/>
      <c r="O32" s="176"/>
      <c r="P32" s="176"/>
      <c r="Q32" s="176"/>
      <c r="R32" s="178" t="s">
        <v>127</v>
      </c>
      <c r="S32" s="178"/>
      <c r="T32" s="178"/>
      <c r="U32" s="178"/>
      <c r="V32" s="178"/>
      <c r="W32" s="178"/>
      <c r="X32" s="178"/>
      <c r="Y32" s="178"/>
      <c r="Z32" s="178"/>
      <c r="AA32" s="178"/>
      <c r="AB32" s="178"/>
      <c r="AC32" s="178"/>
      <c r="AD32" s="178"/>
      <c r="AE32" s="178"/>
      <c r="AF32" s="178"/>
      <c r="AG32" s="178"/>
      <c r="AH32" s="178"/>
      <c r="AI32" s="178"/>
      <c r="AJ32" s="178"/>
      <c r="AK32" s="179"/>
    </row>
    <row r="33" spans="2:37" ht="20.100000000000001" customHeight="1" thickBot="1" x14ac:dyDescent="0.2">
      <c r="B33" s="170"/>
      <c r="C33" s="171"/>
      <c r="D33" s="171"/>
      <c r="E33" s="171"/>
      <c r="F33" s="171"/>
      <c r="G33" s="184">
        <v>30</v>
      </c>
      <c r="H33" s="185"/>
      <c r="I33" s="185"/>
      <c r="J33" s="185"/>
      <c r="K33" s="186" t="s">
        <v>85</v>
      </c>
      <c r="L33" s="187"/>
      <c r="M33" s="177"/>
      <c r="N33" s="177"/>
      <c r="O33" s="177"/>
      <c r="P33" s="177"/>
      <c r="Q33" s="177"/>
      <c r="R33" s="180"/>
      <c r="S33" s="180"/>
      <c r="T33" s="180"/>
      <c r="U33" s="180"/>
      <c r="V33" s="180"/>
      <c r="W33" s="180"/>
      <c r="X33" s="180"/>
      <c r="Y33" s="180"/>
      <c r="Z33" s="180"/>
      <c r="AA33" s="180"/>
      <c r="AB33" s="180"/>
      <c r="AC33" s="180"/>
      <c r="AD33" s="180"/>
      <c r="AE33" s="180"/>
      <c r="AF33" s="180"/>
      <c r="AG33" s="180"/>
      <c r="AH33" s="180"/>
      <c r="AI33" s="180"/>
      <c r="AJ33" s="180"/>
      <c r="AK33" s="181"/>
    </row>
    <row r="35" spans="2:37" ht="20.100000000000001" customHeight="1" thickBot="1" x14ac:dyDescent="0.2">
      <c r="B35" s="21" t="s">
        <v>89</v>
      </c>
    </row>
    <row r="36" spans="2:37" ht="20.100000000000001" customHeight="1" x14ac:dyDescent="0.15">
      <c r="B36" s="188" t="s">
        <v>90</v>
      </c>
      <c r="C36" s="189"/>
      <c r="D36" s="189"/>
      <c r="E36" s="189"/>
      <c r="F36" s="190"/>
      <c r="G36" s="197" t="s">
        <v>147</v>
      </c>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8"/>
    </row>
    <row r="37" spans="2:37" ht="20.100000000000001" customHeight="1" x14ac:dyDescent="0.15">
      <c r="B37" s="191"/>
      <c r="C37" s="192"/>
      <c r="D37" s="192"/>
      <c r="E37" s="192"/>
      <c r="F37" s="193"/>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200"/>
    </row>
    <row r="38" spans="2:37" ht="20.100000000000001" customHeight="1" x14ac:dyDescent="0.15">
      <c r="B38" s="191"/>
      <c r="C38" s="192"/>
      <c r="D38" s="192"/>
      <c r="E38" s="192"/>
      <c r="F38" s="193"/>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200"/>
    </row>
    <row r="39" spans="2:37" ht="20.100000000000001" customHeight="1" x14ac:dyDescent="0.15">
      <c r="B39" s="194"/>
      <c r="C39" s="195"/>
      <c r="D39" s="195"/>
      <c r="E39" s="195"/>
      <c r="F39" s="196"/>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row>
    <row r="40" spans="2:37" ht="20.100000000000001" customHeight="1" x14ac:dyDescent="0.15">
      <c r="B40" s="203" t="s">
        <v>91</v>
      </c>
      <c r="C40" s="204"/>
      <c r="D40" s="204"/>
      <c r="E40" s="204"/>
      <c r="F40" s="205"/>
      <c r="G40" s="209" t="s">
        <v>128</v>
      </c>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10"/>
    </row>
    <row r="41" spans="2:37" ht="20.100000000000001" customHeight="1" x14ac:dyDescent="0.15">
      <c r="B41" s="191"/>
      <c r="C41" s="192"/>
      <c r="D41" s="192"/>
      <c r="E41" s="192"/>
      <c r="F41" s="193"/>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199"/>
      <c r="AE41" s="199"/>
      <c r="AF41" s="199"/>
      <c r="AG41" s="199"/>
      <c r="AH41" s="199"/>
      <c r="AI41" s="199"/>
      <c r="AJ41" s="199"/>
      <c r="AK41" s="200"/>
    </row>
    <row r="42" spans="2:37" ht="20.100000000000001" customHeight="1" x14ac:dyDescent="0.15">
      <c r="B42" s="191"/>
      <c r="C42" s="192"/>
      <c r="D42" s="192"/>
      <c r="E42" s="192"/>
      <c r="F42" s="193"/>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200"/>
    </row>
    <row r="43" spans="2:37" ht="20.100000000000001" customHeight="1" thickBot="1" x14ac:dyDescent="0.2">
      <c r="B43" s="206"/>
      <c r="C43" s="207"/>
      <c r="D43" s="207"/>
      <c r="E43" s="207"/>
      <c r="F43" s="208"/>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2"/>
    </row>
    <row r="48" spans="2:37" ht="20.100000000000001" customHeight="1" x14ac:dyDescent="0.15">
      <c r="T48" s="182" t="s">
        <v>31</v>
      </c>
      <c r="U48" s="182"/>
      <c r="V48" s="182"/>
      <c r="W48" s="182"/>
      <c r="X48" s="182"/>
      <c r="Y48" s="182"/>
      <c r="Z48" s="182"/>
      <c r="AA48" s="182"/>
      <c r="AB48" s="182"/>
      <c r="AC48" s="183" t="s">
        <v>149</v>
      </c>
      <c r="AD48" s="183"/>
      <c r="AE48" s="183"/>
      <c r="AF48" s="183"/>
      <c r="AG48" s="183"/>
      <c r="AH48" s="183"/>
      <c r="AI48" s="183"/>
      <c r="AJ48" s="183"/>
      <c r="AK48" s="183"/>
    </row>
    <row r="49" spans="2:37" ht="20.100000000000001" customHeight="1" thickBot="1" x14ac:dyDescent="0.2">
      <c r="B49" s="21" t="s">
        <v>94</v>
      </c>
    </row>
    <row r="50" spans="2:37" ht="20.100000000000001" customHeight="1" x14ac:dyDescent="0.15">
      <c r="B50" s="36"/>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38"/>
      <c r="AK50" s="39"/>
    </row>
    <row r="51" spans="2:37" ht="20.100000000000001" customHeight="1" x14ac:dyDescent="0.15">
      <c r="B51" s="40"/>
      <c r="C51" s="167" t="s">
        <v>130</v>
      </c>
      <c r="D51" s="167"/>
      <c r="E51" s="167"/>
      <c r="F51" s="167"/>
      <c r="G51" s="167"/>
      <c r="H51" s="167"/>
      <c r="I51" s="167"/>
      <c r="J51" s="167"/>
      <c r="K51" s="167"/>
      <c r="L51" s="167"/>
      <c r="M51" s="167"/>
      <c r="N51" s="167"/>
      <c r="O51" s="167"/>
      <c r="P51" s="167"/>
      <c r="Q51" s="167"/>
      <c r="R51" s="167"/>
      <c r="S51" s="167"/>
      <c r="T51" s="167"/>
      <c r="U51" s="167"/>
      <c r="V51" s="37"/>
      <c r="W51" s="37"/>
      <c r="X51" s="37"/>
      <c r="Y51" s="37"/>
      <c r="Z51" s="37"/>
      <c r="AA51" s="37"/>
      <c r="AB51" s="37"/>
      <c r="AC51" s="37"/>
      <c r="AD51" s="37"/>
      <c r="AE51" s="37"/>
      <c r="AF51" s="37"/>
      <c r="AG51" s="37"/>
      <c r="AH51" s="37"/>
      <c r="AI51" s="37"/>
      <c r="AJ51" s="37"/>
      <c r="AK51" s="41"/>
    </row>
    <row r="52" spans="2:37" ht="20.100000000000001" customHeight="1" x14ac:dyDescent="0.15">
      <c r="B52" s="40"/>
      <c r="C52" s="167"/>
      <c r="D52" s="167"/>
      <c r="E52" s="167"/>
      <c r="F52" s="167"/>
      <c r="G52" s="167"/>
      <c r="H52" s="167"/>
      <c r="I52" s="167"/>
      <c r="J52" s="167"/>
      <c r="K52" s="167"/>
      <c r="L52" s="167"/>
      <c r="M52" s="167"/>
      <c r="N52" s="167"/>
      <c r="O52" s="167"/>
      <c r="P52" s="167"/>
      <c r="Q52" s="167"/>
      <c r="R52" s="167"/>
      <c r="S52" s="167"/>
      <c r="T52" s="167"/>
      <c r="U52" s="167"/>
      <c r="V52" s="37"/>
      <c r="W52" s="37"/>
      <c r="X52" s="37"/>
      <c r="Y52" s="37"/>
      <c r="Z52" s="37"/>
      <c r="AA52" s="37"/>
      <c r="AB52" s="37"/>
      <c r="AC52" s="37"/>
      <c r="AD52" s="37"/>
      <c r="AE52" s="37"/>
      <c r="AF52" s="37"/>
      <c r="AG52" s="37"/>
      <c r="AH52" s="37"/>
      <c r="AI52" s="37"/>
      <c r="AJ52" s="37"/>
      <c r="AK52" s="41"/>
    </row>
    <row r="53" spans="2:37" ht="20.100000000000001" customHeight="1" x14ac:dyDescent="0.15">
      <c r="B53" s="40"/>
      <c r="C53" s="167"/>
      <c r="D53" s="167"/>
      <c r="E53" s="167"/>
      <c r="F53" s="167"/>
      <c r="G53" s="167"/>
      <c r="H53" s="167"/>
      <c r="I53" s="167"/>
      <c r="J53" s="167"/>
      <c r="K53" s="167"/>
      <c r="L53" s="167"/>
      <c r="M53" s="167"/>
      <c r="N53" s="167"/>
      <c r="O53" s="167"/>
      <c r="P53" s="167"/>
      <c r="Q53" s="167"/>
      <c r="R53" s="167"/>
      <c r="S53" s="167"/>
      <c r="T53" s="167"/>
      <c r="U53" s="167"/>
      <c r="V53" s="37"/>
      <c r="W53" s="37"/>
      <c r="X53" s="37"/>
      <c r="Y53" s="37"/>
      <c r="Z53" s="37"/>
      <c r="AA53" s="37"/>
      <c r="AB53" s="37"/>
      <c r="AC53" s="37"/>
      <c r="AD53" s="37"/>
      <c r="AE53" s="37"/>
      <c r="AF53" s="37"/>
      <c r="AG53" s="37"/>
      <c r="AH53" s="37"/>
      <c r="AI53" s="37"/>
      <c r="AJ53" s="37"/>
      <c r="AK53" s="41"/>
    </row>
    <row r="54" spans="2:37" ht="20.100000000000001" customHeight="1" x14ac:dyDescent="0.15">
      <c r="B54" s="40"/>
      <c r="C54" s="167"/>
      <c r="D54" s="167"/>
      <c r="E54" s="167"/>
      <c r="F54" s="167"/>
      <c r="G54" s="167"/>
      <c r="H54" s="167"/>
      <c r="I54" s="167"/>
      <c r="J54" s="167"/>
      <c r="K54" s="167"/>
      <c r="L54" s="167"/>
      <c r="M54" s="167"/>
      <c r="N54" s="167"/>
      <c r="O54" s="167"/>
      <c r="P54" s="167"/>
      <c r="Q54" s="167"/>
      <c r="R54" s="167"/>
      <c r="S54" s="167"/>
      <c r="T54" s="167"/>
      <c r="U54" s="167"/>
      <c r="V54" s="37"/>
      <c r="W54" s="37"/>
      <c r="X54" s="37"/>
      <c r="Y54" s="37"/>
      <c r="Z54" s="37"/>
      <c r="AA54" s="37"/>
      <c r="AB54" s="37"/>
      <c r="AC54" s="37"/>
      <c r="AD54" s="37"/>
      <c r="AE54" s="37"/>
      <c r="AF54" s="37"/>
      <c r="AG54" s="37"/>
      <c r="AH54" s="37"/>
      <c r="AI54" s="37"/>
      <c r="AJ54" s="37"/>
      <c r="AK54" s="41"/>
    </row>
    <row r="55" spans="2:37" ht="20.100000000000001" customHeight="1" x14ac:dyDescent="0.15">
      <c r="B55" s="40"/>
      <c r="C55" s="167"/>
      <c r="D55" s="167"/>
      <c r="E55" s="167"/>
      <c r="F55" s="167"/>
      <c r="G55" s="167"/>
      <c r="H55" s="167"/>
      <c r="I55" s="167"/>
      <c r="J55" s="167"/>
      <c r="K55" s="167"/>
      <c r="L55" s="167"/>
      <c r="M55" s="167"/>
      <c r="N55" s="167"/>
      <c r="O55" s="167"/>
      <c r="P55" s="167"/>
      <c r="Q55" s="167"/>
      <c r="R55" s="167"/>
      <c r="S55" s="167"/>
      <c r="T55" s="167"/>
      <c r="U55" s="167"/>
      <c r="V55" s="37"/>
      <c r="W55" s="37"/>
      <c r="X55" s="37"/>
      <c r="Y55" s="37"/>
      <c r="Z55" s="37"/>
      <c r="AA55" s="37"/>
      <c r="AB55" s="37"/>
      <c r="AC55" s="37"/>
      <c r="AD55" s="37"/>
      <c r="AE55" s="37"/>
      <c r="AF55" s="37"/>
      <c r="AG55" s="37"/>
      <c r="AH55" s="37"/>
      <c r="AI55" s="37"/>
      <c r="AJ55" s="37"/>
      <c r="AK55" s="41"/>
    </row>
    <row r="56" spans="2:37" ht="20.100000000000001" customHeight="1" x14ac:dyDescent="0.15">
      <c r="B56" s="40"/>
      <c r="C56" s="167"/>
      <c r="D56" s="167"/>
      <c r="E56" s="167"/>
      <c r="F56" s="167"/>
      <c r="G56" s="167"/>
      <c r="H56" s="167"/>
      <c r="I56" s="167"/>
      <c r="J56" s="167"/>
      <c r="K56" s="167"/>
      <c r="L56" s="167"/>
      <c r="M56" s="167"/>
      <c r="N56" s="167"/>
      <c r="O56" s="167"/>
      <c r="P56" s="167"/>
      <c r="Q56" s="167"/>
      <c r="R56" s="167"/>
      <c r="S56" s="167"/>
      <c r="T56" s="167"/>
      <c r="U56" s="167"/>
      <c r="V56" s="37"/>
      <c r="W56" s="37"/>
      <c r="X56" s="37"/>
      <c r="Y56" s="37"/>
      <c r="Z56" s="37"/>
      <c r="AA56" s="37"/>
      <c r="AB56" s="37"/>
      <c r="AC56" s="37"/>
      <c r="AD56" s="37"/>
      <c r="AE56" s="37"/>
      <c r="AF56" s="37"/>
      <c r="AG56" s="37"/>
      <c r="AH56" s="37"/>
      <c r="AI56" s="37"/>
      <c r="AJ56" s="37"/>
      <c r="AK56" s="41"/>
    </row>
    <row r="57" spans="2:37" ht="20.100000000000001" customHeight="1" x14ac:dyDescent="0.15">
      <c r="B57" s="40"/>
      <c r="C57" s="167"/>
      <c r="D57" s="167"/>
      <c r="E57" s="167"/>
      <c r="F57" s="167"/>
      <c r="G57" s="167"/>
      <c r="H57" s="167"/>
      <c r="I57" s="167"/>
      <c r="J57" s="167"/>
      <c r="K57" s="167"/>
      <c r="L57" s="167"/>
      <c r="M57" s="167"/>
      <c r="N57" s="167"/>
      <c r="O57" s="167"/>
      <c r="P57" s="167"/>
      <c r="Q57" s="167"/>
      <c r="R57" s="167"/>
      <c r="S57" s="167"/>
      <c r="T57" s="167"/>
      <c r="U57" s="167"/>
      <c r="V57" s="37"/>
      <c r="W57" s="37"/>
      <c r="X57" s="37"/>
      <c r="Y57" s="37"/>
      <c r="Z57" s="37"/>
      <c r="AA57" s="37"/>
      <c r="AB57" s="37"/>
      <c r="AC57" s="37"/>
      <c r="AD57" s="37"/>
      <c r="AE57" s="37"/>
      <c r="AF57" s="37"/>
      <c r="AG57" s="37"/>
      <c r="AH57" s="37"/>
      <c r="AI57" s="37"/>
      <c r="AJ57" s="37"/>
      <c r="AK57" s="41"/>
    </row>
    <row r="58" spans="2:37" ht="20.100000000000001" customHeight="1" x14ac:dyDescent="0.15">
      <c r="B58" s="40"/>
      <c r="C58" s="167"/>
      <c r="D58" s="167"/>
      <c r="E58" s="167"/>
      <c r="F58" s="167"/>
      <c r="G58" s="167"/>
      <c r="H58" s="167"/>
      <c r="I58" s="167"/>
      <c r="J58" s="167"/>
      <c r="K58" s="167"/>
      <c r="L58" s="167"/>
      <c r="M58" s="167"/>
      <c r="N58" s="167"/>
      <c r="O58" s="167"/>
      <c r="P58" s="167"/>
      <c r="Q58" s="167"/>
      <c r="R58" s="167"/>
      <c r="S58" s="167"/>
      <c r="T58" s="167"/>
      <c r="U58" s="167"/>
      <c r="V58" s="37"/>
      <c r="W58" s="37"/>
      <c r="X58" s="37"/>
      <c r="Y58" s="37"/>
      <c r="Z58" s="37"/>
      <c r="AA58" s="37"/>
      <c r="AB58" s="37"/>
      <c r="AC58" s="37"/>
      <c r="AD58" s="37"/>
      <c r="AE58" s="37"/>
      <c r="AF58" s="37"/>
      <c r="AG58" s="37"/>
      <c r="AH58" s="37"/>
      <c r="AI58" s="37"/>
      <c r="AJ58" s="37"/>
      <c r="AK58" s="41"/>
    </row>
    <row r="59" spans="2:37" ht="20.100000000000001" customHeight="1" x14ac:dyDescent="0.15">
      <c r="B59" s="40"/>
      <c r="C59" s="167"/>
      <c r="D59" s="167"/>
      <c r="E59" s="167"/>
      <c r="F59" s="167"/>
      <c r="G59" s="167"/>
      <c r="H59" s="167"/>
      <c r="I59" s="167"/>
      <c r="J59" s="167"/>
      <c r="K59" s="167"/>
      <c r="L59" s="167"/>
      <c r="M59" s="167"/>
      <c r="N59" s="167"/>
      <c r="O59" s="167"/>
      <c r="P59" s="167"/>
      <c r="Q59" s="167"/>
      <c r="R59" s="167"/>
      <c r="S59" s="167"/>
      <c r="T59" s="167"/>
      <c r="U59" s="167"/>
      <c r="V59" s="37"/>
      <c r="W59" s="37"/>
      <c r="X59" s="37"/>
      <c r="Y59" s="37"/>
      <c r="Z59" s="37"/>
      <c r="AA59" s="37"/>
      <c r="AB59" s="37"/>
      <c r="AC59" s="37"/>
      <c r="AD59" s="37"/>
      <c r="AE59" s="37"/>
      <c r="AF59" s="37"/>
      <c r="AG59" s="37"/>
      <c r="AH59" s="37"/>
      <c r="AI59" s="37"/>
      <c r="AJ59" s="37"/>
      <c r="AK59" s="41"/>
    </row>
    <row r="60" spans="2:37" ht="20.100000000000001" customHeight="1" x14ac:dyDescent="0.15">
      <c r="B60" s="40"/>
      <c r="C60" s="167"/>
      <c r="D60" s="167"/>
      <c r="E60" s="167"/>
      <c r="F60" s="167"/>
      <c r="G60" s="167"/>
      <c r="H60" s="167"/>
      <c r="I60" s="167"/>
      <c r="J60" s="167"/>
      <c r="K60" s="167"/>
      <c r="L60" s="167"/>
      <c r="M60" s="167"/>
      <c r="N60" s="167"/>
      <c r="O60" s="167"/>
      <c r="P60" s="167"/>
      <c r="Q60" s="167"/>
      <c r="R60" s="167"/>
      <c r="S60" s="167"/>
      <c r="T60" s="167"/>
      <c r="U60" s="167"/>
      <c r="V60" s="37"/>
      <c r="W60" s="37"/>
      <c r="X60" s="37"/>
      <c r="Y60" s="37"/>
      <c r="Z60" s="37"/>
      <c r="AA60" s="37"/>
      <c r="AB60" s="37"/>
      <c r="AC60" s="37"/>
      <c r="AD60" s="37"/>
      <c r="AE60" s="37"/>
      <c r="AF60" s="37"/>
      <c r="AG60" s="37"/>
      <c r="AH60" s="37"/>
      <c r="AI60" s="37"/>
      <c r="AJ60" s="37"/>
      <c r="AK60" s="41"/>
    </row>
    <row r="61" spans="2:37" ht="20.100000000000001" customHeight="1" x14ac:dyDescent="0.15">
      <c r="B61" s="40"/>
      <c r="C61" s="167"/>
      <c r="D61" s="167"/>
      <c r="E61" s="167"/>
      <c r="F61" s="167"/>
      <c r="G61" s="167"/>
      <c r="H61" s="167"/>
      <c r="I61" s="167"/>
      <c r="J61" s="167"/>
      <c r="K61" s="167"/>
      <c r="L61" s="167"/>
      <c r="M61" s="167"/>
      <c r="N61" s="167"/>
      <c r="O61" s="167"/>
      <c r="P61" s="167"/>
      <c r="Q61" s="167"/>
      <c r="R61" s="167"/>
      <c r="S61" s="167"/>
      <c r="T61" s="167"/>
      <c r="U61" s="167"/>
      <c r="V61" s="37"/>
      <c r="W61" s="37"/>
      <c r="X61" s="37"/>
      <c r="Y61" s="37"/>
      <c r="Z61" s="37"/>
      <c r="AA61" s="37"/>
      <c r="AB61" s="37"/>
      <c r="AC61" s="37"/>
      <c r="AD61" s="37"/>
      <c r="AE61" s="37"/>
      <c r="AF61" s="37"/>
      <c r="AG61" s="37"/>
      <c r="AH61" s="37"/>
      <c r="AI61" s="37"/>
      <c r="AJ61" s="37"/>
      <c r="AK61" s="41"/>
    </row>
    <row r="62" spans="2:37" ht="20.100000000000001" customHeight="1" x14ac:dyDescent="0.15">
      <c r="B62" s="40"/>
      <c r="C62" s="167"/>
      <c r="D62" s="167"/>
      <c r="E62" s="167"/>
      <c r="F62" s="167"/>
      <c r="G62" s="167"/>
      <c r="H62" s="167"/>
      <c r="I62" s="167"/>
      <c r="J62" s="167"/>
      <c r="K62" s="167"/>
      <c r="L62" s="167"/>
      <c r="M62" s="167"/>
      <c r="N62" s="167"/>
      <c r="O62" s="167"/>
      <c r="P62" s="167"/>
      <c r="Q62" s="167"/>
      <c r="R62" s="167"/>
      <c r="S62" s="167"/>
      <c r="T62" s="167"/>
      <c r="U62" s="167"/>
      <c r="V62" s="37"/>
      <c r="W62" s="37"/>
      <c r="X62" s="37"/>
      <c r="Y62" s="37"/>
      <c r="Z62" s="37"/>
      <c r="AA62" s="37"/>
      <c r="AB62" s="37"/>
      <c r="AC62" s="37"/>
      <c r="AD62" s="37"/>
      <c r="AE62" s="37"/>
      <c r="AF62" s="37"/>
      <c r="AG62" s="37"/>
      <c r="AH62" s="37"/>
      <c r="AI62" s="37"/>
      <c r="AJ62" s="37"/>
      <c r="AK62" s="41"/>
    </row>
    <row r="63" spans="2:37" ht="20.100000000000001" customHeight="1" x14ac:dyDescent="0.15">
      <c r="B63" s="40"/>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41"/>
    </row>
    <row r="64" spans="2:37" ht="20.100000000000001" customHeight="1" x14ac:dyDescent="0.15">
      <c r="B64" s="40"/>
      <c r="C64" s="37"/>
      <c r="D64" s="37"/>
      <c r="E64" s="37"/>
      <c r="F64" s="37"/>
      <c r="G64" s="37"/>
      <c r="H64" s="37"/>
      <c r="I64" s="37"/>
      <c r="J64" s="37"/>
      <c r="K64" s="37"/>
      <c r="L64" s="37"/>
      <c r="M64" s="37"/>
      <c r="N64" s="37"/>
      <c r="O64" s="37"/>
      <c r="P64" s="37"/>
      <c r="Q64" s="42"/>
      <c r="R64" s="167" t="s">
        <v>129</v>
      </c>
      <c r="S64" s="167"/>
      <c r="T64" s="167"/>
      <c r="U64" s="167"/>
      <c r="V64" s="167"/>
      <c r="W64" s="167"/>
      <c r="X64" s="167"/>
      <c r="Y64" s="167"/>
      <c r="Z64" s="167"/>
      <c r="AA64" s="167"/>
      <c r="AB64" s="167"/>
      <c r="AC64" s="167"/>
      <c r="AD64" s="167"/>
      <c r="AE64" s="167"/>
      <c r="AF64" s="167"/>
      <c r="AG64" s="167"/>
      <c r="AH64" s="167"/>
      <c r="AI64" s="167"/>
      <c r="AJ64" s="167"/>
      <c r="AK64" s="41"/>
    </row>
    <row r="65" spans="2:37" ht="20.100000000000001" customHeight="1" x14ac:dyDescent="0.15">
      <c r="B65" s="40"/>
      <c r="C65" s="37"/>
      <c r="D65" s="37"/>
      <c r="E65" s="37"/>
      <c r="F65" s="37"/>
      <c r="G65" s="37"/>
      <c r="H65" s="37"/>
      <c r="I65" s="37"/>
      <c r="J65" s="37"/>
      <c r="K65" s="37"/>
      <c r="L65" s="37"/>
      <c r="M65" s="37"/>
      <c r="N65" s="37"/>
      <c r="O65" s="37"/>
      <c r="P65" s="37"/>
      <c r="Q65" s="37"/>
      <c r="R65" s="167"/>
      <c r="S65" s="167"/>
      <c r="T65" s="167"/>
      <c r="U65" s="167"/>
      <c r="V65" s="167"/>
      <c r="W65" s="167"/>
      <c r="X65" s="167"/>
      <c r="Y65" s="167"/>
      <c r="Z65" s="167"/>
      <c r="AA65" s="167"/>
      <c r="AB65" s="167"/>
      <c r="AC65" s="167"/>
      <c r="AD65" s="167"/>
      <c r="AE65" s="167"/>
      <c r="AF65" s="167"/>
      <c r="AG65" s="167"/>
      <c r="AH65" s="167"/>
      <c r="AI65" s="167"/>
      <c r="AJ65" s="167"/>
      <c r="AK65" s="41"/>
    </row>
    <row r="66" spans="2:37" ht="20.100000000000001" customHeight="1" x14ac:dyDescent="0.15">
      <c r="B66" s="40"/>
      <c r="C66" s="37"/>
      <c r="D66" s="37"/>
      <c r="E66" s="37"/>
      <c r="F66" s="37"/>
      <c r="G66" s="37"/>
      <c r="H66" s="37"/>
      <c r="I66" s="37"/>
      <c r="J66" s="37"/>
      <c r="K66" s="37"/>
      <c r="L66" s="37"/>
      <c r="M66" s="37"/>
      <c r="N66" s="37"/>
      <c r="O66" s="37"/>
      <c r="P66" s="37"/>
      <c r="Q66" s="37"/>
      <c r="R66" s="167"/>
      <c r="S66" s="167"/>
      <c r="T66" s="167"/>
      <c r="U66" s="167"/>
      <c r="V66" s="167"/>
      <c r="W66" s="167"/>
      <c r="X66" s="167"/>
      <c r="Y66" s="167"/>
      <c r="Z66" s="167"/>
      <c r="AA66" s="167"/>
      <c r="AB66" s="167"/>
      <c r="AC66" s="167"/>
      <c r="AD66" s="167"/>
      <c r="AE66" s="167"/>
      <c r="AF66" s="167"/>
      <c r="AG66" s="167"/>
      <c r="AH66" s="167"/>
      <c r="AI66" s="167"/>
      <c r="AJ66" s="167"/>
      <c r="AK66" s="41"/>
    </row>
    <row r="67" spans="2:37" ht="20.100000000000001" customHeight="1" x14ac:dyDescent="0.15">
      <c r="B67" s="40"/>
      <c r="C67" s="37"/>
      <c r="D67" s="37"/>
      <c r="E67" s="37"/>
      <c r="F67" s="37"/>
      <c r="G67" s="37"/>
      <c r="H67" s="37"/>
      <c r="I67" s="37"/>
      <c r="J67" s="37"/>
      <c r="K67" s="37"/>
      <c r="L67" s="37"/>
      <c r="M67" s="37"/>
      <c r="N67" s="37"/>
      <c r="O67" s="37"/>
      <c r="P67" s="37"/>
      <c r="Q67" s="37"/>
      <c r="R67" s="167"/>
      <c r="S67" s="167"/>
      <c r="T67" s="167"/>
      <c r="U67" s="167"/>
      <c r="V67" s="167"/>
      <c r="W67" s="167"/>
      <c r="X67" s="167"/>
      <c r="Y67" s="167"/>
      <c r="Z67" s="167"/>
      <c r="AA67" s="167"/>
      <c r="AB67" s="167"/>
      <c r="AC67" s="167"/>
      <c r="AD67" s="167"/>
      <c r="AE67" s="167"/>
      <c r="AF67" s="167"/>
      <c r="AG67" s="167"/>
      <c r="AH67" s="167"/>
      <c r="AI67" s="167"/>
      <c r="AJ67" s="167"/>
      <c r="AK67" s="41"/>
    </row>
    <row r="68" spans="2:37" ht="20.100000000000001" customHeight="1" x14ac:dyDescent="0.15">
      <c r="B68" s="40"/>
      <c r="C68" s="37"/>
      <c r="D68" s="37"/>
      <c r="E68" s="37"/>
      <c r="F68" s="37"/>
      <c r="G68" s="37"/>
      <c r="H68" s="37"/>
      <c r="I68" s="37"/>
      <c r="J68" s="37"/>
      <c r="K68" s="37"/>
      <c r="L68" s="37"/>
      <c r="M68" s="37"/>
      <c r="N68" s="37"/>
      <c r="O68" s="37"/>
      <c r="P68" s="37"/>
      <c r="Q68" s="37"/>
      <c r="R68" s="167"/>
      <c r="S68" s="167"/>
      <c r="T68" s="167"/>
      <c r="U68" s="167"/>
      <c r="V68" s="167"/>
      <c r="W68" s="167"/>
      <c r="X68" s="167"/>
      <c r="Y68" s="167"/>
      <c r="Z68" s="167"/>
      <c r="AA68" s="167"/>
      <c r="AB68" s="167"/>
      <c r="AC68" s="167"/>
      <c r="AD68" s="167"/>
      <c r="AE68" s="167"/>
      <c r="AF68" s="167"/>
      <c r="AG68" s="167"/>
      <c r="AH68" s="167"/>
      <c r="AI68" s="167"/>
      <c r="AJ68" s="167"/>
      <c r="AK68" s="41"/>
    </row>
    <row r="69" spans="2:37" ht="20.100000000000001" customHeight="1" x14ac:dyDescent="0.15">
      <c r="B69" s="40"/>
      <c r="C69" s="37"/>
      <c r="D69" s="37"/>
      <c r="E69" s="37"/>
      <c r="F69" s="37"/>
      <c r="G69" s="37"/>
      <c r="H69" s="37"/>
      <c r="I69" s="37"/>
      <c r="J69" s="37"/>
      <c r="K69" s="37"/>
      <c r="L69" s="37"/>
      <c r="M69" s="37"/>
      <c r="N69" s="37"/>
      <c r="O69" s="37"/>
      <c r="P69" s="37"/>
      <c r="Q69" s="37"/>
      <c r="R69" s="167"/>
      <c r="S69" s="167"/>
      <c r="T69" s="167"/>
      <c r="U69" s="167"/>
      <c r="V69" s="167"/>
      <c r="W69" s="167"/>
      <c r="X69" s="167"/>
      <c r="Y69" s="167"/>
      <c r="Z69" s="167"/>
      <c r="AA69" s="167"/>
      <c r="AB69" s="167"/>
      <c r="AC69" s="167"/>
      <c r="AD69" s="167"/>
      <c r="AE69" s="167"/>
      <c r="AF69" s="167"/>
      <c r="AG69" s="167"/>
      <c r="AH69" s="167"/>
      <c r="AI69" s="167"/>
      <c r="AJ69" s="167"/>
      <c r="AK69" s="41"/>
    </row>
    <row r="70" spans="2:37" ht="20.100000000000001" customHeight="1" x14ac:dyDescent="0.15">
      <c r="B70" s="40"/>
      <c r="C70" s="37"/>
      <c r="D70" s="37"/>
      <c r="E70" s="37"/>
      <c r="F70" s="37"/>
      <c r="G70" s="37"/>
      <c r="H70" s="37"/>
      <c r="I70" s="37"/>
      <c r="J70" s="37"/>
      <c r="K70" s="37"/>
      <c r="L70" s="37"/>
      <c r="M70" s="37"/>
      <c r="N70" s="37"/>
      <c r="O70" s="37"/>
      <c r="P70" s="37"/>
      <c r="Q70" s="37"/>
      <c r="R70" s="167"/>
      <c r="S70" s="167"/>
      <c r="T70" s="167"/>
      <c r="U70" s="167"/>
      <c r="V70" s="167"/>
      <c r="W70" s="167"/>
      <c r="X70" s="167"/>
      <c r="Y70" s="167"/>
      <c r="Z70" s="167"/>
      <c r="AA70" s="167"/>
      <c r="AB70" s="167"/>
      <c r="AC70" s="167"/>
      <c r="AD70" s="167"/>
      <c r="AE70" s="167"/>
      <c r="AF70" s="167"/>
      <c r="AG70" s="167"/>
      <c r="AH70" s="167"/>
      <c r="AI70" s="167"/>
      <c r="AJ70" s="167"/>
      <c r="AK70" s="41"/>
    </row>
    <row r="71" spans="2:37" ht="20.100000000000001" customHeight="1" x14ac:dyDescent="0.15">
      <c r="B71" s="40"/>
      <c r="C71" s="37"/>
      <c r="D71" s="37"/>
      <c r="E71" s="37"/>
      <c r="F71" s="37"/>
      <c r="G71" s="37"/>
      <c r="H71" s="37"/>
      <c r="I71" s="37"/>
      <c r="J71" s="37"/>
      <c r="K71" s="37"/>
      <c r="L71" s="37"/>
      <c r="M71" s="37"/>
      <c r="N71" s="37"/>
      <c r="O71" s="37"/>
      <c r="P71" s="37"/>
      <c r="Q71" s="37"/>
      <c r="R71" s="167"/>
      <c r="S71" s="167"/>
      <c r="T71" s="167"/>
      <c r="U71" s="167"/>
      <c r="V71" s="167"/>
      <c r="W71" s="167"/>
      <c r="X71" s="167"/>
      <c r="Y71" s="167"/>
      <c r="Z71" s="167"/>
      <c r="AA71" s="167"/>
      <c r="AB71" s="167"/>
      <c r="AC71" s="167"/>
      <c r="AD71" s="167"/>
      <c r="AE71" s="167"/>
      <c r="AF71" s="167"/>
      <c r="AG71" s="167"/>
      <c r="AH71" s="167"/>
      <c r="AI71" s="167"/>
      <c r="AJ71" s="167"/>
      <c r="AK71" s="41"/>
    </row>
    <row r="72" spans="2:37" ht="20.100000000000001" customHeight="1" x14ac:dyDescent="0.15">
      <c r="B72" s="40"/>
      <c r="C72" s="37"/>
      <c r="D72" s="37"/>
      <c r="E72" s="37"/>
      <c r="F72" s="37"/>
      <c r="G72" s="37"/>
      <c r="H72" s="37"/>
      <c r="I72" s="37"/>
      <c r="J72" s="37"/>
      <c r="K72" s="37"/>
      <c r="L72" s="37"/>
      <c r="M72" s="37"/>
      <c r="N72" s="37"/>
      <c r="O72" s="37"/>
      <c r="P72" s="37"/>
      <c r="Q72" s="37"/>
      <c r="R72" s="167"/>
      <c r="S72" s="167"/>
      <c r="T72" s="167"/>
      <c r="U72" s="167"/>
      <c r="V72" s="167"/>
      <c r="W72" s="167"/>
      <c r="X72" s="167"/>
      <c r="Y72" s="167"/>
      <c r="Z72" s="167"/>
      <c r="AA72" s="167"/>
      <c r="AB72" s="167"/>
      <c r="AC72" s="167"/>
      <c r="AD72" s="167"/>
      <c r="AE72" s="167"/>
      <c r="AF72" s="167"/>
      <c r="AG72" s="167"/>
      <c r="AH72" s="167"/>
      <c r="AI72" s="167"/>
      <c r="AJ72" s="167"/>
      <c r="AK72" s="41"/>
    </row>
    <row r="73" spans="2:37" ht="20.100000000000001" customHeight="1" x14ac:dyDescent="0.15">
      <c r="B73" s="40"/>
      <c r="C73" s="37"/>
      <c r="D73" s="37"/>
      <c r="E73" s="37"/>
      <c r="F73" s="37"/>
      <c r="G73" s="37"/>
      <c r="H73" s="37"/>
      <c r="I73" s="37"/>
      <c r="J73" s="37"/>
      <c r="K73" s="37"/>
      <c r="L73" s="37"/>
      <c r="M73" s="37"/>
      <c r="N73" s="37"/>
      <c r="O73" s="37"/>
      <c r="P73" s="37"/>
      <c r="Q73" s="37"/>
      <c r="R73" s="167"/>
      <c r="S73" s="167"/>
      <c r="T73" s="167"/>
      <c r="U73" s="167"/>
      <c r="V73" s="167"/>
      <c r="W73" s="167"/>
      <c r="X73" s="167"/>
      <c r="Y73" s="167"/>
      <c r="Z73" s="167"/>
      <c r="AA73" s="167"/>
      <c r="AB73" s="167"/>
      <c r="AC73" s="167"/>
      <c r="AD73" s="167"/>
      <c r="AE73" s="167"/>
      <c r="AF73" s="167"/>
      <c r="AG73" s="167"/>
      <c r="AH73" s="167"/>
      <c r="AI73" s="167"/>
      <c r="AJ73" s="167"/>
      <c r="AK73" s="41"/>
    </row>
    <row r="74" spans="2:37" ht="20.100000000000001" customHeight="1" x14ac:dyDescent="0.15">
      <c r="B74" s="40"/>
      <c r="C74" s="37"/>
      <c r="D74" s="37"/>
      <c r="E74" s="37"/>
      <c r="F74" s="37"/>
      <c r="G74" s="37"/>
      <c r="H74" s="37"/>
      <c r="I74" s="37"/>
      <c r="J74" s="37"/>
      <c r="K74" s="37"/>
      <c r="L74" s="37"/>
      <c r="M74" s="37"/>
      <c r="N74" s="37"/>
      <c r="O74" s="37"/>
      <c r="P74" s="37"/>
      <c r="Q74" s="37"/>
      <c r="R74" s="167"/>
      <c r="S74" s="167"/>
      <c r="T74" s="167"/>
      <c r="U74" s="167"/>
      <c r="V74" s="167"/>
      <c r="W74" s="167"/>
      <c r="X74" s="167"/>
      <c r="Y74" s="167"/>
      <c r="Z74" s="167"/>
      <c r="AA74" s="167"/>
      <c r="AB74" s="167"/>
      <c r="AC74" s="167"/>
      <c r="AD74" s="167"/>
      <c r="AE74" s="167"/>
      <c r="AF74" s="167"/>
      <c r="AG74" s="167"/>
      <c r="AH74" s="167"/>
      <c r="AI74" s="167"/>
      <c r="AJ74" s="167"/>
      <c r="AK74" s="41"/>
    </row>
    <row r="75" spans="2:37" ht="20.100000000000001" customHeight="1" x14ac:dyDescent="0.15">
      <c r="B75" s="40"/>
      <c r="C75" s="37"/>
      <c r="D75" s="37"/>
      <c r="E75" s="37"/>
      <c r="F75" s="37"/>
      <c r="G75" s="37"/>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c r="AH75" s="37"/>
      <c r="AI75" s="37"/>
      <c r="AJ75" s="37"/>
      <c r="AK75" s="41"/>
    </row>
    <row r="76" spans="2:37" ht="20.100000000000001" customHeight="1" x14ac:dyDescent="0.15">
      <c r="B76" s="40"/>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41"/>
    </row>
    <row r="77" spans="2:37" ht="20.100000000000001" customHeight="1" x14ac:dyDescent="0.15">
      <c r="B77" s="40"/>
      <c r="C77" s="167" t="s">
        <v>131</v>
      </c>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41"/>
    </row>
    <row r="78" spans="2:37" ht="20.100000000000001" customHeight="1" x14ac:dyDescent="0.15">
      <c r="B78" s="40"/>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41"/>
    </row>
    <row r="79" spans="2:37" ht="20.100000000000001" customHeight="1" x14ac:dyDescent="0.15">
      <c r="B79" s="40"/>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41"/>
    </row>
    <row r="80" spans="2:37" ht="20.100000000000001" customHeight="1" x14ac:dyDescent="0.15">
      <c r="B80" s="40"/>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41"/>
    </row>
    <row r="81" spans="2:37" ht="20.100000000000001" customHeight="1" x14ac:dyDescent="0.15">
      <c r="B81" s="40"/>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41"/>
    </row>
    <row r="82" spans="2:37" ht="20.100000000000001" customHeight="1" x14ac:dyDescent="0.15">
      <c r="B82" s="40"/>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7"/>
      <c r="AK82" s="41"/>
    </row>
    <row r="83" spans="2:37" ht="20.100000000000001" customHeight="1" x14ac:dyDescent="0.15">
      <c r="B83" s="40"/>
      <c r="C83" s="167"/>
      <c r="D83" s="167"/>
      <c r="E83" s="167"/>
      <c r="F83" s="167"/>
      <c r="G83" s="167"/>
      <c r="H83" s="167"/>
      <c r="I83" s="167"/>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7"/>
      <c r="AH83" s="167"/>
      <c r="AI83" s="167"/>
      <c r="AJ83" s="167"/>
      <c r="AK83" s="41"/>
    </row>
    <row r="84" spans="2:37" ht="20.100000000000001" customHeight="1" x14ac:dyDescent="0.15">
      <c r="B84" s="40"/>
      <c r="C84" s="167"/>
      <c r="D84" s="167"/>
      <c r="E84" s="167"/>
      <c r="F84" s="167"/>
      <c r="G84" s="167"/>
      <c r="H84" s="167"/>
      <c r="I84" s="167"/>
      <c r="J84" s="167"/>
      <c r="K84" s="167"/>
      <c r="L84" s="167"/>
      <c r="M84" s="167"/>
      <c r="N84" s="167"/>
      <c r="O84" s="167"/>
      <c r="P84" s="167"/>
      <c r="Q84" s="167"/>
      <c r="R84" s="167"/>
      <c r="S84" s="167"/>
      <c r="T84" s="167"/>
      <c r="U84" s="167"/>
      <c r="V84" s="167"/>
      <c r="W84" s="167"/>
      <c r="X84" s="167"/>
      <c r="Y84" s="167"/>
      <c r="Z84" s="167"/>
      <c r="AA84" s="167"/>
      <c r="AB84" s="167"/>
      <c r="AC84" s="167"/>
      <c r="AD84" s="167"/>
      <c r="AE84" s="167"/>
      <c r="AF84" s="167"/>
      <c r="AG84" s="167"/>
      <c r="AH84" s="167"/>
      <c r="AI84" s="167"/>
      <c r="AJ84" s="167"/>
      <c r="AK84" s="41"/>
    </row>
    <row r="85" spans="2:37" ht="20.100000000000001" customHeight="1" x14ac:dyDescent="0.15">
      <c r="B85" s="40"/>
      <c r="C85" s="167"/>
      <c r="D85" s="167"/>
      <c r="E85" s="167"/>
      <c r="F85" s="167"/>
      <c r="G85" s="167"/>
      <c r="H85" s="167"/>
      <c r="I85" s="167"/>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7"/>
      <c r="AH85" s="167"/>
      <c r="AI85" s="167"/>
      <c r="AJ85" s="167"/>
      <c r="AK85" s="41"/>
    </row>
    <row r="86" spans="2:37" ht="20.100000000000001" customHeight="1" x14ac:dyDescent="0.15">
      <c r="B86" s="40"/>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41"/>
    </row>
    <row r="87" spans="2:37" ht="20.100000000000001" customHeight="1" thickBot="1" x14ac:dyDescent="0.2">
      <c r="B87" s="43"/>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5"/>
    </row>
    <row r="88" spans="2:37" ht="20.100000000000001" customHeight="1" x14ac:dyDescent="0.15">
      <c r="B88" s="35"/>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row>
    <row r="89" spans="2:37" ht="20.100000000000001" customHeight="1" x14ac:dyDescent="0.15">
      <c r="B89" s="35"/>
      <c r="C89" s="35"/>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row>
  </sheetData>
  <mergeCells count="110">
    <mergeCell ref="R64:AJ74"/>
    <mergeCell ref="C77:AJ85"/>
    <mergeCell ref="C2:AK2"/>
    <mergeCell ref="T4:AB4"/>
    <mergeCell ref="AC4:AK4"/>
    <mergeCell ref="B6:F6"/>
    <mergeCell ref="G6:AK6"/>
    <mergeCell ref="B7:F7"/>
    <mergeCell ref="G7:AK7"/>
    <mergeCell ref="G8:M9"/>
    <mergeCell ref="N8:T9"/>
    <mergeCell ref="V8:V9"/>
    <mergeCell ref="W8:AC9"/>
    <mergeCell ref="AD8:AJ9"/>
    <mergeCell ref="B8:F11"/>
    <mergeCell ref="G10:I11"/>
    <mergeCell ref="J10:L11"/>
    <mergeCell ref="N10:N11"/>
    <mergeCell ref="O10:Q11"/>
    <mergeCell ref="AF14:AG14"/>
    <mergeCell ref="AI14:AJ14"/>
    <mergeCell ref="G15:L15"/>
    <mergeCell ref="M15:R15"/>
    <mergeCell ref="S15:AE15"/>
    <mergeCell ref="AF15:AG15"/>
    <mergeCell ref="AI15:AJ15"/>
    <mergeCell ref="AH10:AJ11"/>
    <mergeCell ref="R10:T11"/>
    <mergeCell ref="V10:V11"/>
    <mergeCell ref="W10:Y11"/>
    <mergeCell ref="Z10:AB11"/>
    <mergeCell ref="AD10:AD11"/>
    <mergeCell ref="AE10:AG11"/>
    <mergeCell ref="B12:F20"/>
    <mergeCell ref="G12:L13"/>
    <mergeCell ref="M12:R13"/>
    <mergeCell ref="S12:AE13"/>
    <mergeCell ref="AF12:AH13"/>
    <mergeCell ref="AI12:AK13"/>
    <mergeCell ref="G14:L14"/>
    <mergeCell ref="M14:R14"/>
    <mergeCell ref="S14:AE14"/>
    <mergeCell ref="G16:L16"/>
    <mergeCell ref="M16:R16"/>
    <mergeCell ref="S16:AE16"/>
    <mergeCell ref="AF16:AG16"/>
    <mergeCell ref="AI16:AJ16"/>
    <mergeCell ref="G17:L17"/>
    <mergeCell ref="M17:R17"/>
    <mergeCell ref="S17:AE17"/>
    <mergeCell ref="AF17:AG17"/>
    <mergeCell ref="AI17:AJ17"/>
    <mergeCell ref="G18:L18"/>
    <mergeCell ref="M18:R18"/>
    <mergeCell ref="S18:AE18"/>
    <mergeCell ref="AF18:AG18"/>
    <mergeCell ref="AI18:AJ18"/>
    <mergeCell ref="G19:L19"/>
    <mergeCell ref="M19:R19"/>
    <mergeCell ref="S19:AE19"/>
    <mergeCell ref="AF19:AG19"/>
    <mergeCell ref="AI19:AJ19"/>
    <mergeCell ref="G20:L20"/>
    <mergeCell ref="M20:R20"/>
    <mergeCell ref="S20:AE20"/>
    <mergeCell ref="AF20:AG20"/>
    <mergeCell ref="AI20:AJ20"/>
    <mergeCell ref="B23:F23"/>
    <mergeCell ref="G23:J23"/>
    <mergeCell ref="L23:P23"/>
    <mergeCell ref="Q23:T23"/>
    <mergeCell ref="V23:AF23"/>
    <mergeCell ref="AG23:AJ23"/>
    <mergeCell ref="B24:H24"/>
    <mergeCell ref="I24:L24"/>
    <mergeCell ref="N24:AF24"/>
    <mergeCell ref="AG24:AJ24"/>
    <mergeCell ref="B25:H25"/>
    <mergeCell ref="I25:L25"/>
    <mergeCell ref="N25:T25"/>
    <mergeCell ref="U25:X25"/>
    <mergeCell ref="Z25:AF25"/>
    <mergeCell ref="AG25:AJ25"/>
    <mergeCell ref="B26:T26"/>
    <mergeCell ref="U26:AF26"/>
    <mergeCell ref="AG26:AJ26"/>
    <mergeCell ref="B29:F29"/>
    <mergeCell ref="G29:J29"/>
    <mergeCell ref="K29:L29"/>
    <mergeCell ref="M29:Q29"/>
    <mergeCell ref="R29:AK29"/>
    <mergeCell ref="B30:F31"/>
    <mergeCell ref="G30:J31"/>
    <mergeCell ref="K30:L31"/>
    <mergeCell ref="M30:Q31"/>
    <mergeCell ref="R30:AK31"/>
    <mergeCell ref="C51:U62"/>
    <mergeCell ref="B32:F33"/>
    <mergeCell ref="G32:J32"/>
    <mergeCell ref="K32:L32"/>
    <mergeCell ref="M32:Q33"/>
    <mergeCell ref="R32:AK33"/>
    <mergeCell ref="T48:AB48"/>
    <mergeCell ref="AC48:AK48"/>
    <mergeCell ref="G33:J33"/>
    <mergeCell ref="K33:L33"/>
    <mergeCell ref="B36:F39"/>
    <mergeCell ref="G36:AK39"/>
    <mergeCell ref="B40:F43"/>
    <mergeCell ref="G40:AK43"/>
  </mergeCells>
  <phoneticPr fontId="2"/>
  <pageMargins left="0.51181102362204722" right="0.27559055118110237" top="0.51181102362204722" bottom="0.39370078740157483" header="0.51181102362204722" footer="0.39370078740157483"/>
  <pageSetup paperSize="9" scale="9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01_頭書(記入例)</vt:lpstr>
      <vt:lpstr>02_監査報告(記入例)</vt:lpstr>
      <vt:lpstr>03_決算内訳書(記入例)</vt:lpstr>
      <vt:lpstr>04_活動報告書(記入例)</vt:lpstr>
      <vt:lpstr>'04_活動報告書(記入例)'!Print_Area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岡山市役所</dc:creator>
  <cp:lastModifiedBy>P0177661</cp:lastModifiedBy>
  <cp:lastPrinted>2021-12-13T01:51:20Z</cp:lastPrinted>
  <dcterms:created xsi:type="dcterms:W3CDTF">2006-02-13T07:02:09Z</dcterms:created>
  <dcterms:modified xsi:type="dcterms:W3CDTF">2022-12-09T07:51:20Z</dcterms:modified>
</cp:coreProperties>
</file>