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0245" windowHeight="7965" activeTab="1"/>
  </bookViews>
  <sheets>
    <sheet name="ウィークリープラン" sheetId="4" r:id="rId1"/>
    <sheet name="ウィークリープラン 入力例" sheetId="6" r:id="rId2"/>
    <sheet name="早見表" sheetId="1" r:id="rId3"/>
    <sheet name="Sheet2" sheetId="2" r:id="rId4"/>
    <sheet name="Sheet3" sheetId="3" r:id="rId5"/>
  </sheets>
  <definedNames>
    <definedName name="_xlnm.Print_Area" localSheetId="0">ウィークリープラン!$A$1:$AL$47</definedName>
    <definedName name="_xlnm.Print_Area" localSheetId="1">'ウィークリープラン 入力例'!$A$1:$AL$47</definedName>
    <definedName name="_xlnm.Print_Area" localSheetId="2">早見表!$A$1:$G$66</definedName>
  </definedNames>
  <calcPr calcId="145621"/>
</workbook>
</file>

<file path=xl/calcChain.xml><?xml version="1.0" encoding="utf-8"?>
<calcChain xmlns="http://schemas.openxmlformats.org/spreadsheetml/2006/main">
  <c r="AI25" i="4" l="1"/>
  <c r="AI24" i="4"/>
  <c r="AK38" i="6" l="1"/>
  <c r="AJ38" i="6"/>
  <c r="AK37" i="6"/>
  <c r="AK36" i="6"/>
  <c r="AK35" i="6"/>
  <c r="AK34" i="6"/>
  <c r="M30" i="6"/>
  <c r="Y29" i="6"/>
  <c r="X29" i="6"/>
  <c r="Z29" i="6" s="1"/>
  <c r="W29" i="6"/>
  <c r="V29" i="6"/>
  <c r="P29" i="6"/>
  <c r="N29" i="6"/>
  <c r="O29" i="6" s="1"/>
  <c r="Q29" i="6" s="1"/>
  <c r="M29" i="6"/>
  <c r="H29" i="6"/>
  <c r="G29" i="6"/>
  <c r="F29" i="6"/>
  <c r="E29" i="6"/>
  <c r="D29" i="6"/>
  <c r="Z28" i="6"/>
  <c r="Y28" i="6"/>
  <c r="X28" i="6"/>
  <c r="W28" i="6"/>
  <c r="V28" i="6"/>
  <c r="P28" i="6"/>
  <c r="N28" i="6"/>
  <c r="O28" i="6" s="1"/>
  <c r="Q28" i="6" s="1"/>
  <c r="M28" i="6"/>
  <c r="G28" i="6"/>
  <c r="F28" i="6"/>
  <c r="H28" i="6" s="1"/>
  <c r="E28" i="6"/>
  <c r="D28" i="6"/>
  <c r="V27" i="6"/>
  <c r="W27" i="6" s="1"/>
  <c r="X27" i="6" s="1"/>
  <c r="P27" i="6"/>
  <c r="N27" i="6"/>
  <c r="O27" i="6" s="1"/>
  <c r="M27" i="6"/>
  <c r="H27" i="6"/>
  <c r="G27" i="6"/>
  <c r="F27" i="6"/>
  <c r="E27" i="6"/>
  <c r="D27" i="6"/>
  <c r="AI26" i="6"/>
  <c r="AJ26" i="6" s="1"/>
  <c r="AK26" i="6" s="1"/>
  <c r="V26" i="6"/>
  <c r="P26" i="6"/>
  <c r="N26" i="6"/>
  <c r="O26" i="6" s="1"/>
  <c r="Q26" i="6" s="1"/>
  <c r="M26" i="6"/>
  <c r="G26" i="6"/>
  <c r="F26" i="6"/>
  <c r="H26" i="6" s="1"/>
  <c r="E26" i="6"/>
  <c r="D26" i="6"/>
  <c r="AI25" i="6"/>
  <c r="AJ25" i="6" s="1"/>
  <c r="AK25" i="6" s="1"/>
  <c r="V25" i="6"/>
  <c r="W25" i="6" s="1"/>
  <c r="X25" i="6" s="1"/>
  <c r="P25" i="6"/>
  <c r="N25" i="6"/>
  <c r="O25" i="6" s="1"/>
  <c r="M25" i="6"/>
  <c r="H25" i="6"/>
  <c r="G25" i="6"/>
  <c r="F25" i="6"/>
  <c r="E25" i="6"/>
  <c r="D25" i="6"/>
  <c r="AI24" i="6"/>
  <c r="AJ24" i="6" s="1"/>
  <c r="AK24" i="6" s="1"/>
  <c r="V24" i="6"/>
  <c r="P24" i="6"/>
  <c r="N24" i="6"/>
  <c r="O24" i="6" s="1"/>
  <c r="Q24" i="6" s="1"/>
  <c r="M24" i="6"/>
  <c r="D24" i="6"/>
  <c r="E24" i="6" s="1"/>
  <c r="F24" i="6" s="1"/>
  <c r="AI23" i="6"/>
  <c r="AJ23" i="6" s="1"/>
  <c r="AK23" i="6" s="1"/>
  <c r="V23" i="6"/>
  <c r="W23" i="6" s="1"/>
  <c r="X23" i="6" s="1"/>
  <c r="P23" i="6"/>
  <c r="N23" i="6"/>
  <c r="O23" i="6" s="1"/>
  <c r="M23" i="6"/>
  <c r="D23" i="6"/>
  <c r="AI22" i="6"/>
  <c r="AJ22" i="6" s="1"/>
  <c r="AK22" i="6" s="1"/>
  <c r="W22" i="6"/>
  <c r="X22" i="6" s="1"/>
  <c r="Z22" i="6" s="1"/>
  <c r="V22" i="6"/>
  <c r="Y22" i="6" s="1"/>
  <c r="P22" i="6"/>
  <c r="N22" i="6"/>
  <c r="O22" i="6" s="1"/>
  <c r="Q22" i="6" s="1"/>
  <c r="M22" i="6"/>
  <c r="D22" i="6"/>
  <c r="E22" i="6" s="1"/>
  <c r="F22" i="6" s="1"/>
  <c r="Y21" i="6"/>
  <c r="Z21" i="6" s="1"/>
  <c r="X21" i="6"/>
  <c r="V21" i="6"/>
  <c r="W21" i="6" s="1"/>
  <c r="P21" i="6"/>
  <c r="Q21" i="6" s="1"/>
  <c r="N21" i="6"/>
  <c r="O21" i="6" s="1"/>
  <c r="M21" i="6"/>
  <c r="F21" i="6"/>
  <c r="H21" i="6" s="1"/>
  <c r="E21" i="6"/>
  <c r="D21" i="6"/>
  <c r="G21" i="6" s="1"/>
  <c r="V20" i="6"/>
  <c r="P20" i="6"/>
  <c r="N20" i="6"/>
  <c r="O20" i="6" s="1"/>
  <c r="Q20" i="6" s="1"/>
  <c r="M20" i="6"/>
  <c r="D20" i="6"/>
  <c r="AE17" i="6"/>
  <c r="V17" i="6"/>
  <c r="M17" i="6"/>
  <c r="D17" i="6"/>
  <c r="M16" i="6"/>
  <c r="AH15" i="6"/>
  <c r="AI15" i="6" s="1"/>
  <c r="AF15" i="6"/>
  <c r="AG15" i="6" s="1"/>
  <c r="AE15" i="6"/>
  <c r="Z15" i="6"/>
  <c r="Y15" i="6"/>
  <c r="X15" i="6"/>
  <c r="W15" i="6"/>
  <c r="V15" i="6"/>
  <c r="P15" i="6"/>
  <c r="O15" i="6"/>
  <c r="N15" i="6"/>
  <c r="M15" i="6"/>
  <c r="H15" i="6"/>
  <c r="G15" i="6"/>
  <c r="F15" i="6"/>
  <c r="E15" i="6"/>
  <c r="D15" i="6"/>
  <c r="AH14" i="6"/>
  <c r="AF14" i="6"/>
  <c r="AG14" i="6" s="1"/>
  <c r="AI14" i="6" s="1"/>
  <c r="AE14" i="6"/>
  <c r="Y14" i="6"/>
  <c r="W14" i="6"/>
  <c r="X14" i="6" s="1"/>
  <c r="Z14" i="6" s="1"/>
  <c r="V14" i="6"/>
  <c r="P14" i="6"/>
  <c r="N14" i="6"/>
  <c r="O14" i="6" s="1"/>
  <c r="Q14" i="6" s="1"/>
  <c r="M14" i="6"/>
  <c r="G14" i="6"/>
  <c r="F14" i="6"/>
  <c r="H14" i="6" s="1"/>
  <c r="E14" i="6"/>
  <c r="D14" i="6"/>
  <c r="AH13" i="6"/>
  <c r="AI13" i="6" s="1"/>
  <c r="AF13" i="6"/>
  <c r="AG13" i="6" s="1"/>
  <c r="AE13" i="6"/>
  <c r="Z13" i="6"/>
  <c r="Y13" i="6"/>
  <c r="X13" i="6"/>
  <c r="W13" i="6"/>
  <c r="V13" i="6"/>
  <c r="P13" i="6"/>
  <c r="O13" i="6"/>
  <c r="N13" i="6"/>
  <c r="M13" i="6"/>
  <c r="H13" i="6"/>
  <c r="G13" i="6"/>
  <c r="F13" i="6"/>
  <c r="E13" i="6"/>
  <c r="D13" i="6"/>
  <c r="AE12" i="6"/>
  <c r="AF12" i="6" s="1"/>
  <c r="AG12" i="6" s="1"/>
  <c r="Y12" i="6"/>
  <c r="W12" i="6"/>
  <c r="X12" i="6" s="1"/>
  <c r="Z12" i="6" s="1"/>
  <c r="V12" i="6"/>
  <c r="P12" i="6"/>
  <c r="N12" i="6"/>
  <c r="O12" i="6" s="1"/>
  <c r="Q12" i="6" s="1"/>
  <c r="M12" i="6"/>
  <c r="G12" i="6"/>
  <c r="F12" i="6"/>
  <c r="H12" i="6" s="1"/>
  <c r="D12" i="6"/>
  <c r="E12" i="6" s="1"/>
  <c r="AH11" i="6"/>
  <c r="AF11" i="6"/>
  <c r="AG11" i="6" s="1"/>
  <c r="AI11" i="6" s="1"/>
  <c r="AE11" i="6"/>
  <c r="W11" i="6"/>
  <c r="X11" i="6" s="1"/>
  <c r="Z11" i="6" s="1"/>
  <c r="V11" i="6"/>
  <c r="Y11" i="6" s="1"/>
  <c r="P11" i="6"/>
  <c r="N11" i="6"/>
  <c r="O11" i="6" s="1"/>
  <c r="Q11" i="6" s="1"/>
  <c r="M11" i="6"/>
  <c r="G11" i="6"/>
  <c r="F11" i="6"/>
  <c r="H11" i="6" s="1"/>
  <c r="D11" i="6"/>
  <c r="E11" i="6" s="1"/>
  <c r="AE10" i="6"/>
  <c r="AH10" i="6" s="1"/>
  <c r="W10" i="6"/>
  <c r="X10" i="6" s="1"/>
  <c r="Z10" i="6" s="1"/>
  <c r="V10" i="6"/>
  <c r="Y10" i="6" s="1"/>
  <c r="P10" i="6"/>
  <c r="N10" i="6"/>
  <c r="O10" i="6" s="1"/>
  <c r="Q10" i="6" s="1"/>
  <c r="M10" i="6"/>
  <c r="G10" i="6"/>
  <c r="F10" i="6"/>
  <c r="H10" i="6" s="1"/>
  <c r="D10" i="6"/>
  <c r="E10" i="6" s="1"/>
  <c r="AH9" i="6"/>
  <c r="AF9" i="6"/>
  <c r="AG9" i="6" s="1"/>
  <c r="AI9" i="6" s="1"/>
  <c r="AE9" i="6"/>
  <c r="W9" i="6"/>
  <c r="X9" i="6" s="1"/>
  <c r="Z9" i="6" s="1"/>
  <c r="V9" i="6"/>
  <c r="Y9" i="6" s="1"/>
  <c r="P9" i="6"/>
  <c r="N9" i="6"/>
  <c r="O9" i="6" s="1"/>
  <c r="Q9" i="6" s="1"/>
  <c r="M9" i="6"/>
  <c r="G9" i="6"/>
  <c r="F9" i="6"/>
  <c r="H9" i="6" s="1"/>
  <c r="D9" i="6"/>
  <c r="E9" i="6" s="1"/>
  <c r="AH8" i="6"/>
  <c r="AF8" i="6"/>
  <c r="AG8" i="6" s="1"/>
  <c r="AI8" i="6" s="1"/>
  <c r="AE8" i="6"/>
  <c r="W8" i="6"/>
  <c r="X8" i="6" s="1"/>
  <c r="Z8" i="6" s="1"/>
  <c r="V8" i="6"/>
  <c r="Y8" i="6" s="1"/>
  <c r="P8" i="6"/>
  <c r="N8" i="6"/>
  <c r="O8" i="6" s="1"/>
  <c r="Q8" i="6" s="1"/>
  <c r="M8" i="6"/>
  <c r="G8" i="6"/>
  <c r="F8" i="6"/>
  <c r="H8" i="6" s="1"/>
  <c r="D8" i="6"/>
  <c r="E8" i="6" s="1"/>
  <c r="AH7" i="6"/>
  <c r="AF7" i="6"/>
  <c r="AG7" i="6" s="1"/>
  <c r="AI7" i="6" s="1"/>
  <c r="AE7" i="6"/>
  <c r="W7" i="6"/>
  <c r="X7" i="6" s="1"/>
  <c r="Z7" i="6" s="1"/>
  <c r="V7" i="6"/>
  <c r="Y7" i="6" s="1"/>
  <c r="P7" i="6"/>
  <c r="N7" i="6"/>
  <c r="O7" i="6" s="1"/>
  <c r="Q7" i="6" s="1"/>
  <c r="AI27" i="6" s="1"/>
  <c r="AJ27" i="6" s="1"/>
  <c r="AK27" i="6" s="1"/>
  <c r="M7" i="6"/>
  <c r="G7" i="6"/>
  <c r="F7" i="6"/>
  <c r="H7" i="6" s="1"/>
  <c r="D7" i="6"/>
  <c r="E7" i="6" s="1"/>
  <c r="AH6" i="6"/>
  <c r="AF6" i="6"/>
  <c r="AG6" i="6" s="1"/>
  <c r="AI6" i="6" s="1"/>
  <c r="AE6" i="6"/>
  <c r="AE16" i="6" s="1"/>
  <c r="W6" i="6"/>
  <c r="X6" i="6" s="1"/>
  <c r="Z6" i="6" s="1"/>
  <c r="Z16" i="6" s="1"/>
  <c r="V6" i="6"/>
  <c r="Y6" i="6" s="1"/>
  <c r="P6" i="6"/>
  <c r="N6" i="6"/>
  <c r="O6" i="6" s="1"/>
  <c r="Q6" i="6" s="1"/>
  <c r="M6" i="6"/>
  <c r="D6" i="6"/>
  <c r="E6" i="6" s="1"/>
  <c r="F6" i="6" s="1"/>
  <c r="AJ2" i="6"/>
  <c r="AE6" i="4"/>
  <c r="AF6" i="4" s="1"/>
  <c r="AG6" i="4" s="1"/>
  <c r="G6" i="6" l="1"/>
  <c r="H6" i="6" s="1"/>
  <c r="H16" i="6" s="1"/>
  <c r="AF10" i="6"/>
  <c r="AG10" i="6" s="1"/>
  <c r="AI10" i="6" s="1"/>
  <c r="AI29" i="6" s="1"/>
  <c r="AJ29" i="6" s="1"/>
  <c r="AK29" i="6" s="1"/>
  <c r="Q16" i="6"/>
  <c r="AI21" i="6"/>
  <c r="AJ21" i="6" s="1"/>
  <c r="AK21" i="6" s="1"/>
  <c r="Z27" i="6"/>
  <c r="H22" i="6"/>
  <c r="E20" i="6"/>
  <c r="F20" i="6" s="1"/>
  <c r="D30" i="6"/>
  <c r="Y20" i="6"/>
  <c r="V30" i="6"/>
  <c r="Y26" i="6"/>
  <c r="W26" i="6"/>
  <c r="X26" i="6" s="1"/>
  <c r="Z26" i="6" s="1"/>
  <c r="V16" i="6"/>
  <c r="W20" i="6"/>
  <c r="X20" i="6" s="1"/>
  <c r="Z20" i="6" s="1"/>
  <c r="Y24" i="6"/>
  <c r="W24" i="6"/>
  <c r="X24" i="6" s="1"/>
  <c r="Z24" i="6" s="1"/>
  <c r="AH12" i="6"/>
  <c r="AI12" i="6" s="1"/>
  <c r="D16" i="6"/>
  <c r="G20" i="6"/>
  <c r="G22" i="6"/>
  <c r="Q23" i="6"/>
  <c r="Q30" i="6" s="1"/>
  <c r="Q27" i="6"/>
  <c r="Q13" i="6"/>
  <c r="Q15" i="6"/>
  <c r="G23" i="6"/>
  <c r="E23" i="6"/>
  <c r="F23" i="6" s="1"/>
  <c r="H23" i="6" s="1"/>
  <c r="AI28" i="6" s="1"/>
  <c r="AJ28" i="6" s="1"/>
  <c r="AK28" i="6" s="1"/>
  <c r="Q25" i="6"/>
  <c r="Y23" i="6"/>
  <c r="Z23" i="6" s="1"/>
  <c r="G24" i="6"/>
  <c r="H24" i="6" s="1"/>
  <c r="Y25" i="6"/>
  <c r="Z25" i="6" s="1"/>
  <c r="Y27" i="6"/>
  <c r="AI16" i="6" l="1"/>
  <c r="AI20" i="6"/>
  <c r="Z30" i="6"/>
  <c r="H20" i="6"/>
  <c r="H30" i="6" s="1"/>
  <c r="AJ2" i="4"/>
  <c r="AI30" i="6" l="1"/>
  <c r="AJ20" i="6"/>
  <c r="V21" i="4"/>
  <c r="Y21" i="4" s="1"/>
  <c r="M22" i="4"/>
  <c r="P22" i="4" s="1"/>
  <c r="D23" i="4"/>
  <c r="G23" i="4" s="1"/>
  <c r="AE9" i="4"/>
  <c r="AH9" i="4" s="1"/>
  <c r="V9" i="4"/>
  <c r="Y9" i="4" s="1"/>
  <c r="M8" i="4"/>
  <c r="P8" i="4" s="1"/>
  <c r="D22" i="4"/>
  <c r="E22" i="4" s="1"/>
  <c r="F22" i="4" s="1"/>
  <c r="AE8" i="4"/>
  <c r="AH8" i="4" s="1"/>
  <c r="D21" i="4"/>
  <c r="E21" i="4" s="1"/>
  <c r="F21" i="4" s="1"/>
  <c r="AE7" i="4"/>
  <c r="AH7" i="4" s="1"/>
  <c r="V7" i="4"/>
  <c r="Y7" i="4" s="1"/>
  <c r="V20" i="4"/>
  <c r="Y20" i="4" s="1"/>
  <c r="M20" i="4"/>
  <c r="P20" i="4" s="1"/>
  <c r="D20" i="4"/>
  <c r="G20" i="4" s="1"/>
  <c r="AH6" i="4"/>
  <c r="V6" i="4"/>
  <c r="Y6" i="4" s="1"/>
  <c r="M6" i="4"/>
  <c r="P6" i="4" s="1"/>
  <c r="AK20" i="6" l="1"/>
  <c r="AJ30" i="6"/>
  <c r="AK30" i="6" s="1"/>
  <c r="G22" i="4"/>
  <c r="H22" i="4" s="1"/>
  <c r="G21" i="4"/>
  <c r="H21" i="4" s="1"/>
  <c r="N20" i="4"/>
  <c r="O20" i="4" s="1"/>
  <c r="Q20" i="4" s="1"/>
  <c r="N6" i="4"/>
  <c r="O6" i="4" s="1"/>
  <c r="Q6" i="4" s="1"/>
  <c r="W20" i="4"/>
  <c r="X20" i="4" s="1"/>
  <c r="Z20" i="4" s="1"/>
  <c r="W21" i="4"/>
  <c r="X21" i="4" s="1"/>
  <c r="Z21" i="4" s="1"/>
  <c r="N22" i="4"/>
  <c r="O22" i="4" s="1"/>
  <c r="Q22" i="4" s="1"/>
  <c r="E23" i="4"/>
  <c r="F23" i="4" s="1"/>
  <c r="H23" i="4" s="1"/>
  <c r="AF9" i="4"/>
  <c r="AG9" i="4" s="1"/>
  <c r="AI9" i="4" s="1"/>
  <c r="W9" i="4"/>
  <c r="X9" i="4" s="1"/>
  <c r="Z9" i="4" s="1"/>
  <c r="N8" i="4"/>
  <c r="O8" i="4" s="1"/>
  <c r="Q8" i="4" s="1"/>
  <c r="AF8" i="4"/>
  <c r="AG8" i="4" s="1"/>
  <c r="AI8" i="4" s="1"/>
  <c r="AF7" i="4"/>
  <c r="AG7" i="4" s="1"/>
  <c r="AI7" i="4" s="1"/>
  <c r="W7" i="4"/>
  <c r="X7" i="4" s="1"/>
  <c r="Z7" i="4" s="1"/>
  <c r="E20" i="4"/>
  <c r="F20" i="4" s="1"/>
  <c r="H20" i="4" s="1"/>
  <c r="AI6" i="4"/>
  <c r="W6" i="4"/>
  <c r="X6" i="4" s="1"/>
  <c r="Z6" i="4" s="1"/>
  <c r="V8" i="4"/>
  <c r="Y8" i="4" s="1"/>
  <c r="M21" i="4"/>
  <c r="P21" i="4" s="1"/>
  <c r="M7" i="4"/>
  <c r="P7" i="4" s="1"/>
  <c r="W8" i="4" l="1"/>
  <c r="X8" i="4" s="1"/>
  <c r="Z8" i="4" s="1"/>
  <c r="N21" i="4"/>
  <c r="O21" i="4" s="1"/>
  <c r="Q21" i="4" s="1"/>
  <c r="N7" i="4"/>
  <c r="O7" i="4" s="1"/>
  <c r="Q7" i="4" s="1"/>
  <c r="AK37" i="4" l="1"/>
  <c r="AK36" i="4"/>
  <c r="AK34" i="4"/>
  <c r="W29" i="4"/>
  <c r="X29" i="4" s="1"/>
  <c r="V29" i="4"/>
  <c r="Y29" i="4" s="1"/>
  <c r="P29" i="4"/>
  <c r="N29" i="4"/>
  <c r="O29" i="4" s="1"/>
  <c r="M29" i="4"/>
  <c r="G29" i="4"/>
  <c r="E29" i="4"/>
  <c r="F29" i="4" s="1"/>
  <c r="D29" i="4"/>
  <c r="W28" i="4"/>
  <c r="X28" i="4" s="1"/>
  <c r="V28" i="4"/>
  <c r="Y28" i="4" s="1"/>
  <c r="P28" i="4"/>
  <c r="M28" i="4"/>
  <c r="N28" i="4" s="1"/>
  <c r="O28" i="4" s="1"/>
  <c r="G28" i="4"/>
  <c r="E28" i="4"/>
  <c r="F28" i="4" s="1"/>
  <c r="D28" i="4"/>
  <c r="Y27" i="4"/>
  <c r="W27" i="4"/>
  <c r="X27" i="4" s="1"/>
  <c r="V27" i="4"/>
  <c r="M27" i="4"/>
  <c r="P27" i="4" s="1"/>
  <c r="G27" i="4"/>
  <c r="E27" i="4"/>
  <c r="F27" i="4" s="1"/>
  <c r="D27" i="4"/>
  <c r="W26" i="4"/>
  <c r="X26" i="4" s="1"/>
  <c r="V26" i="4"/>
  <c r="Y26" i="4" s="1"/>
  <c r="M26" i="4"/>
  <c r="P26" i="4" s="1"/>
  <c r="G26" i="4"/>
  <c r="E26" i="4"/>
  <c r="F26" i="4" s="1"/>
  <c r="D26" i="4"/>
  <c r="AJ25" i="4"/>
  <c r="AK25" i="4" s="1"/>
  <c r="W25" i="4"/>
  <c r="X25" i="4" s="1"/>
  <c r="V25" i="4"/>
  <c r="Y25" i="4" s="1"/>
  <c r="M25" i="4"/>
  <c r="N25" i="4" s="1"/>
  <c r="O25" i="4" s="1"/>
  <c r="D25" i="4"/>
  <c r="G25" i="4" s="1"/>
  <c r="V24" i="4"/>
  <c r="Y24" i="4" s="1"/>
  <c r="M24" i="4"/>
  <c r="P24" i="4" s="1"/>
  <c r="D24" i="4"/>
  <c r="E24" i="4" s="1"/>
  <c r="F24" i="4" s="1"/>
  <c r="V23" i="4"/>
  <c r="W23" i="4" s="1"/>
  <c r="X23" i="4" s="1"/>
  <c r="M23" i="4"/>
  <c r="N23" i="4" s="1"/>
  <c r="O23" i="4" s="1"/>
  <c r="V22" i="4"/>
  <c r="Y22" i="4" s="1"/>
  <c r="AE17" i="4"/>
  <c r="V17" i="4"/>
  <c r="M17" i="4"/>
  <c r="D17" i="4"/>
  <c r="AE15" i="4"/>
  <c r="AH15" i="4" s="1"/>
  <c r="V15" i="4"/>
  <c r="W15" i="4" s="1"/>
  <c r="X15" i="4" s="1"/>
  <c r="M15" i="4"/>
  <c r="P15" i="4" s="1"/>
  <c r="G15" i="4"/>
  <c r="E15" i="4"/>
  <c r="F15" i="4" s="1"/>
  <c r="D15" i="4"/>
  <c r="AE14" i="4"/>
  <c r="AH14" i="4" s="1"/>
  <c r="V14" i="4"/>
  <c r="W14" i="4" s="1"/>
  <c r="X14" i="4" s="1"/>
  <c r="P14" i="4"/>
  <c r="N14" i="4"/>
  <c r="O14" i="4" s="1"/>
  <c r="M14" i="4"/>
  <c r="G14" i="4"/>
  <c r="E14" i="4"/>
  <c r="F14" i="4" s="1"/>
  <c r="D14" i="4"/>
  <c r="AE13" i="4"/>
  <c r="AH13" i="4" s="1"/>
  <c r="V13" i="4"/>
  <c r="Y13" i="4" s="1"/>
  <c r="P13" i="4"/>
  <c r="N13" i="4"/>
  <c r="O13" i="4" s="1"/>
  <c r="M13" i="4"/>
  <c r="G13" i="4"/>
  <c r="E13" i="4"/>
  <c r="F13" i="4" s="1"/>
  <c r="D13" i="4"/>
  <c r="AE12" i="4"/>
  <c r="AF12" i="4" s="1"/>
  <c r="AG12" i="4" s="1"/>
  <c r="V12" i="4"/>
  <c r="Y12" i="4" s="1"/>
  <c r="P12" i="4"/>
  <c r="N12" i="4"/>
  <c r="O12" i="4" s="1"/>
  <c r="M12" i="4"/>
  <c r="D12" i="4"/>
  <c r="E12" i="4" s="1"/>
  <c r="F12" i="4" s="1"/>
  <c r="AE11" i="4"/>
  <c r="AF11" i="4" s="1"/>
  <c r="AG11" i="4" s="1"/>
  <c r="V11" i="4"/>
  <c r="W11" i="4" s="1"/>
  <c r="X11" i="4" s="1"/>
  <c r="M11" i="4"/>
  <c r="P11" i="4" s="1"/>
  <c r="D11" i="4"/>
  <c r="G11" i="4" s="1"/>
  <c r="AE10" i="4"/>
  <c r="AF10" i="4" s="1"/>
  <c r="AG10" i="4" s="1"/>
  <c r="V10" i="4"/>
  <c r="Y10" i="4" s="1"/>
  <c r="M10" i="4"/>
  <c r="P10" i="4" s="1"/>
  <c r="D10" i="4"/>
  <c r="G10" i="4" s="1"/>
  <c r="M9" i="4"/>
  <c r="P9" i="4" s="1"/>
  <c r="D9" i="4"/>
  <c r="G9" i="4" s="1"/>
  <c r="D8" i="4"/>
  <c r="G8" i="4" s="1"/>
  <c r="D7" i="4"/>
  <c r="G7" i="4" s="1"/>
  <c r="D6" i="4"/>
  <c r="N15" i="4" l="1"/>
  <c r="O15" i="4" s="1"/>
  <c r="AH12" i="4"/>
  <c r="Y14" i="4"/>
  <c r="W13" i="4"/>
  <c r="X13" i="4" s="1"/>
  <c r="Z13" i="4" s="1"/>
  <c r="W12" i="4"/>
  <c r="X12" i="4" s="1"/>
  <c r="Y15" i="4"/>
  <c r="Z15" i="4" s="1"/>
  <c r="Y11" i="4"/>
  <c r="AF13" i="4"/>
  <c r="AG13" i="4" s="1"/>
  <c r="AF14" i="4"/>
  <c r="AG14" i="4" s="1"/>
  <c r="AI14" i="4" s="1"/>
  <c r="AF15" i="4"/>
  <c r="AG15" i="4" s="1"/>
  <c r="AI15" i="4" s="1"/>
  <c r="N26" i="4"/>
  <c r="O26" i="4" s="1"/>
  <c r="Q26" i="4" s="1"/>
  <c r="G12" i="4"/>
  <c r="H12" i="4" s="1"/>
  <c r="E11" i="4"/>
  <c r="F11" i="4" s="1"/>
  <c r="H11" i="4" s="1"/>
  <c r="N27" i="4"/>
  <c r="O27" i="4" s="1"/>
  <c r="Q27" i="4" s="1"/>
  <c r="E25" i="4"/>
  <c r="F25" i="4" s="1"/>
  <c r="Z28" i="4"/>
  <c r="Z14" i="4"/>
  <c r="Q12" i="4"/>
  <c r="Q13" i="4"/>
  <c r="D16" i="4"/>
  <c r="Y23" i="4"/>
  <c r="Z23" i="4" s="1"/>
  <c r="AJ38" i="4"/>
  <c r="AK38" i="4" s="1"/>
  <c r="Z29" i="4"/>
  <c r="W22" i="4"/>
  <c r="X22" i="4" s="1"/>
  <c r="Z22" i="4" s="1"/>
  <c r="Z26" i="4"/>
  <c r="H27" i="4"/>
  <c r="Q28" i="4"/>
  <c r="H13" i="4"/>
  <c r="Q14" i="4"/>
  <c r="AI12" i="4"/>
  <c r="AI26" i="4" s="1"/>
  <c r="AJ26" i="4" s="1"/>
  <c r="AK26" i="4" s="1"/>
  <c r="H15" i="4"/>
  <c r="Z25" i="4"/>
  <c r="Z27" i="4"/>
  <c r="Q29" i="4"/>
  <c r="E6" i="4"/>
  <c r="F6" i="4" s="1"/>
  <c r="E7" i="4"/>
  <c r="F7" i="4" s="1"/>
  <c r="H7" i="4" s="1"/>
  <c r="E8" i="4"/>
  <c r="F8" i="4" s="1"/>
  <c r="H8" i="4" s="1"/>
  <c r="E9" i="4"/>
  <c r="F9" i="4" s="1"/>
  <c r="H9" i="4" s="1"/>
  <c r="E10" i="4"/>
  <c r="F10" i="4" s="1"/>
  <c r="H10" i="4" s="1"/>
  <c r="W10" i="4"/>
  <c r="X10" i="4" s="1"/>
  <c r="Z10" i="4" s="1"/>
  <c r="G6" i="4"/>
  <c r="V30" i="4"/>
  <c r="W24" i="4"/>
  <c r="X24" i="4" s="1"/>
  <c r="Z24" i="4" s="1"/>
  <c r="Z12" i="4"/>
  <c r="AI22" i="4" s="1"/>
  <c r="AJ22" i="4" s="1"/>
  <c r="AK22" i="4" s="1"/>
  <c r="H14" i="4"/>
  <c r="Q15" i="4"/>
  <c r="D30" i="4"/>
  <c r="G24" i="4"/>
  <c r="H24" i="4" s="1"/>
  <c r="H25" i="4"/>
  <c r="H26" i="4"/>
  <c r="H28" i="4"/>
  <c r="H29" i="4"/>
  <c r="AI13" i="4"/>
  <c r="V16" i="4"/>
  <c r="Z11" i="4"/>
  <c r="AJ24" i="4"/>
  <c r="AK24" i="4" s="1"/>
  <c r="N9" i="4"/>
  <c r="O9" i="4" s="1"/>
  <c r="Q9" i="4" s="1"/>
  <c r="N10" i="4"/>
  <c r="O10" i="4" s="1"/>
  <c r="Q10" i="4" s="1"/>
  <c r="AH10" i="4"/>
  <c r="AI10" i="4" s="1"/>
  <c r="N11" i="4"/>
  <c r="O11" i="4" s="1"/>
  <c r="Q11" i="4" s="1"/>
  <c r="AH11" i="4"/>
  <c r="AI11" i="4" s="1"/>
  <c r="M16" i="4"/>
  <c r="AE16" i="4"/>
  <c r="P23" i="4"/>
  <c r="Q23" i="4" s="1"/>
  <c r="N24" i="4"/>
  <c r="O24" i="4" s="1"/>
  <c r="Q24" i="4" s="1"/>
  <c r="P25" i="4"/>
  <c r="Q25" i="4" s="1"/>
  <c r="M30" i="4"/>
  <c r="AK35" i="4"/>
  <c r="AI23" i="4" l="1"/>
  <c r="AJ23" i="4" s="1"/>
  <c r="AK23" i="4" s="1"/>
  <c r="AI29" i="4"/>
  <c r="AJ29" i="4" s="1"/>
  <c r="AK29" i="4" s="1"/>
  <c r="AI28" i="4"/>
  <c r="AJ28" i="4" s="1"/>
  <c r="AK28" i="4" s="1"/>
  <c r="Z30" i="4"/>
  <c r="AI21" i="4"/>
  <c r="AJ21" i="4" s="1"/>
  <c r="AK21" i="4" s="1"/>
  <c r="H30" i="4"/>
  <c r="H6" i="4"/>
  <c r="Z16" i="4"/>
  <c r="AI27" i="4"/>
  <c r="AJ27" i="4" s="1"/>
  <c r="AK27" i="4" s="1"/>
  <c r="AI16" i="4"/>
  <c r="Q16" i="4"/>
  <c r="Q30" i="4"/>
  <c r="H16" i="4" l="1"/>
  <c r="AI20" i="4"/>
  <c r="AJ20" i="4" s="1"/>
  <c r="AI30" i="4" l="1"/>
  <c r="AK20" i="4"/>
  <c r="AJ30" i="4"/>
  <c r="AK30" i="4" s="1"/>
</calcChain>
</file>

<file path=xl/comments1.xml><?xml version="1.0" encoding="utf-8"?>
<comments xmlns="http://schemas.openxmlformats.org/spreadsheetml/2006/main">
  <authors>
    <author>岡山市役所</author>
  </authors>
  <commentList>
    <comment ref="J2" authorId="0">
      <text>
        <r>
          <rPr>
            <b/>
            <sz val="9"/>
            <color indexed="81"/>
            <rFont val="ＭＳ Ｐゴシック"/>
            <family val="3"/>
            <charset val="128"/>
          </rPr>
          <t>リストボックスから選択する。</t>
        </r>
      </text>
    </comment>
    <comment ref="AJ18" authorId="0">
      <text>
        <r>
          <rPr>
            <b/>
            <sz val="9"/>
            <color indexed="81"/>
            <rFont val="ＭＳ Ｐゴシック"/>
            <family val="3"/>
            <charset val="128"/>
          </rPr>
          <t>３１日÷７日
週間所要時間（分）
×4.43
↓
月間所要時間（分）</t>
        </r>
      </text>
    </comment>
  </commentList>
</comments>
</file>

<file path=xl/comments2.xml><?xml version="1.0" encoding="utf-8"?>
<comments xmlns="http://schemas.openxmlformats.org/spreadsheetml/2006/main">
  <authors>
    <author>岡山市役所</author>
  </authors>
  <commentList>
    <comment ref="J2" authorId="0">
      <text>
        <r>
          <rPr>
            <b/>
            <sz val="9"/>
            <color indexed="81"/>
            <rFont val="ＭＳ Ｐゴシック"/>
            <family val="3"/>
            <charset val="128"/>
          </rPr>
          <t>リストボックスから選択する。</t>
        </r>
      </text>
    </comment>
    <comment ref="C6" authorId="0">
      <text>
        <r>
          <rPr>
            <b/>
            <sz val="8"/>
            <color indexed="81"/>
            <rFont val="ＭＳ Ｐゴシック"/>
            <family val="3"/>
            <charset val="128"/>
          </rPr>
          <t>開始～終了時刻を直接入力</t>
        </r>
      </text>
    </comment>
    <comment ref="I6" authorId="0">
      <text>
        <r>
          <rPr>
            <b/>
            <sz val="8"/>
            <color indexed="81"/>
            <rFont val="ＭＳ Ｐゴシック"/>
            <family val="3"/>
            <charset val="128"/>
          </rPr>
          <t>プルダウンメニューから選択</t>
        </r>
      </text>
    </comment>
    <comment ref="AJ18" authorId="0">
      <text>
        <r>
          <rPr>
            <b/>
            <sz val="9"/>
            <color indexed="81"/>
            <rFont val="ＭＳ Ｐゴシック"/>
            <family val="3"/>
            <charset val="128"/>
          </rPr>
          <t>３１日÷７日
週間所要時間（分）
×4.43
↓
月間所要時間（分）</t>
        </r>
      </text>
    </comment>
  </commentList>
</comments>
</file>

<file path=xl/sharedStrings.xml><?xml version="1.0" encoding="utf-8"?>
<sst xmlns="http://schemas.openxmlformats.org/spreadsheetml/2006/main" count="642" uniqueCount="192">
  <si>
    <t>【訪問】</t>
  </si>
  <si>
    <t>訪問介護員（ホームヘルパー）などが利用者宅を訪問して、入浴、排せつ、食事などの介護や、その他の日常生活上の支援・世話を行う。</t>
  </si>
  <si>
    <t>○</t>
  </si>
  <si>
    <t>訪問入浴介護</t>
  </si>
  <si>
    <t>看護師や介護職員が簡易浴槽を利用者宅に持ち込んで、入浴の介護を行う。</t>
  </si>
  <si>
    <t>訪問看護</t>
  </si>
  <si>
    <t>看護師などが利用者宅を訪問して、療養上の世話や必要な診療の補助などを行う。</t>
  </si>
  <si>
    <t>訪問リハビリテーション</t>
  </si>
  <si>
    <t>理学療法士や作業療法士などが利用者宅を訪問して、リハビリテーションを行う。</t>
  </si>
  <si>
    <t>居宅療養管理指導</t>
  </si>
  <si>
    <t>通院が困難なサービス利用者に対して、医師・歯科医師・薬剤師などが利用者宅を訪問し、心身の状況や環境などを把握しながら療養上の管理や指導を行う。</t>
  </si>
  <si>
    <t>【通所】</t>
  </si>
  <si>
    <t>通所介護施設（デイサービスセンター）にて、入浴、排せつ、食事などの介護や、その他の日常生活上の支援・世話、機能訓練などを日帰りで行う。</t>
  </si>
  <si>
    <t>介護老人保健施設や医療機関などで、理学療法・作業療法などのリハビリテーションや、入浴、食事の提供などを日帰りで行う。</t>
  </si>
  <si>
    <t>【短期入所】</t>
  </si>
  <si>
    <t>短期入所生活介護（ショートステイ）</t>
  </si>
  <si>
    <t>介護老人福祉施設などに短期間入所して、入浴、排せつ、食事などの介護や、日常生活上の支援・世話、機能訓練などを行う。</t>
  </si>
  <si>
    <t>短期入所療養介護（ショートステイ）</t>
  </si>
  <si>
    <t>介護老人保健施設などに短期間入所して、看護、医学的管理のもとに介護および機能訓練、必要な医療や日常生活上の支援・世話などを行う。</t>
  </si>
  <si>
    <t>【その他】</t>
  </si>
  <si>
    <t>要介護認定者が適切なサービスを受けられるよう、下記のような支援を行う。</t>
  </si>
  <si>
    <t>1. 介護認定の申請手続きや更新手続きの申請を代行する。</t>
  </si>
  <si>
    <t>2. 介護サービス計画（ケアプラン）の作成およびサービス提供の支援を行う。</t>
  </si>
  <si>
    <t>3. 利用者からの苦情や疑問を受け付け、対応する。</t>
  </si>
  <si>
    <t>4. 要介護者が施設サービスへの入所を希望した場合、施設の紹介その他の支援を行う。</t>
  </si>
  <si>
    <t>特定施設入居者生活介護</t>
  </si>
  <si>
    <t>有料老人ホーム、軽費老人ホーム、ケアハウスなどで、入浴、排せつ、食事などの介護や、その他の日常生活上の支援・世話、機能訓練および療養上の世話を行う。</t>
  </si>
  <si>
    <t>福祉用具貸与</t>
  </si>
  <si>
    <t>車いすやベッドなどの福祉用具を貸与する。対象品目は下記の通り。</t>
  </si>
  <si>
    <t>1. 車いす</t>
  </si>
  <si>
    <t>2. 車いす付属品</t>
  </si>
  <si>
    <t>3. 特殊寝台（介護用ベッドなど）</t>
  </si>
  <si>
    <t>4. 特殊寝台付属品</t>
  </si>
  <si>
    <t>5. 床ずれ防止用具（エアーマットなど）</t>
  </si>
  <si>
    <t>6. 体位変換器（起き上がり補助用具を含む）</t>
  </si>
  <si>
    <t>7. 手すり</t>
  </si>
  <si>
    <t>8. スロープ</t>
  </si>
  <si>
    <t>9. 歩行器</t>
  </si>
  <si>
    <t>10. 歩行補助つえ</t>
  </si>
  <si>
    <t>11. 認知症老人徘徊感知機器（離床センサーを含む）</t>
  </si>
  <si>
    <t>12. 移動用リフト（つり具の部分を除く。階段移動用リフトを含む）</t>
  </si>
  <si>
    <t>13. 自動排泄処理装置（特殊尿器）</t>
  </si>
  <si>
    <t>（本体部のみ。カップ、吸引用ホースなどを除く）</t>
  </si>
  <si>
    <t>※要支援1〜2、要介護1の場合、(1)〜(6)および(11)(12)については給付対象外。ただし必要と認められる場合には、例外的に対象となる。</t>
  </si>
  <si>
    <t>(13)については、尿のみを吸引するタイプは要支援1から貸与、尿・便両方を吸引できるタイプは要介護4以上が対象。ただし必要と認められる場合には、例外的に対象となる。</t>
  </si>
  <si>
    <t>○ ※</t>
  </si>
  <si>
    <t>特定福祉用具販売</t>
  </si>
  <si>
    <t>貸与になじまない入浴や排せつのための福祉用具の購入費を支給する。対象品目は下記の通り。</t>
  </si>
  <si>
    <t>1. 腰掛便座</t>
  </si>
  <si>
    <t>2. 自動排泄処理装置（特殊尿器）のカップ、ホース部など消耗品</t>
  </si>
  <si>
    <t>3. 入浴補助用具（入浴用介助ベルトを含む）</t>
  </si>
  <si>
    <t>4. 簡易浴槽</t>
  </si>
  <si>
    <t>5. 移動用リフトのつり具の部分</t>
  </si>
  <si>
    <t>※年間の上限10万円まで。指定事業者で購入した場合のみ対象となる。</t>
  </si>
  <si>
    <t>住宅改修費の支給</t>
  </si>
  <si>
    <t>住み慣れた自宅での暮らしを可能とすることを目的として、日常生活の自立を助けたり、介護者の負担を軽くしたりするための住宅改修工事の費用を支給する。対象工事は下記の通り。</t>
  </si>
  <si>
    <t>1. 手すりの取り付け</t>
  </si>
  <si>
    <t>2. 段差の解消</t>
  </si>
  <si>
    <t>3. 滑りの防止および移動の円滑化などのための床または通路面の材料の変更</t>
  </si>
  <si>
    <t>4. 引き戸などへの扉の取り替え</t>
  </si>
  <si>
    <t>5. 洋式便器などへの便器の取り替え</t>
  </si>
  <si>
    <t>6. その他(1)から(5)の住宅改修に付帯して必要となる住宅改修</t>
  </si>
  <si>
    <t>※要介護者一人につき上限20万円まで。原則として同一住宅について、改修は一人1回限り。事前に申請することが必要（1回の改修で20万円を使い切らずに、数回に分けて使うこともできます）。</t>
  </si>
  <si>
    <t>介護老人福祉施設（特別養護老人ホーム）</t>
  </si>
  <si>
    <t>常に介護が必要で在宅生活の困難な方が、日常生活上の世話、機能訓練、看護などのサービスを受けながら生活する施設。</t>
  </si>
  <si>
    <t>介護老人保健施設（老人保健施設）</t>
  </si>
  <si>
    <t>病状が安定している方が在宅復帰できるように、リハビリテーションを中心とした介護が行われる施設。</t>
  </si>
  <si>
    <t>介護療養型医療施設（療養病床など）</t>
  </si>
  <si>
    <t>急性期の治療を終え、長期の療養を必要とする方のための医療施設。</t>
  </si>
  <si>
    <t>認知症対応型通所介護</t>
  </si>
  <si>
    <t>認知症高齢者を対象に、デイサービスセンターなどにおいて日常生活上の世話や機能訓練を行う。</t>
  </si>
  <si>
    <t>小規模多機能型居宅介護</t>
  </si>
  <si>
    <t>利用者の心身の状況や家族の事情が変わっても、住み慣れた地域で介護が受けられるよう、一つの拠点で通所介護(デイサービス)を中心に、訪問介護、ショートステイを組み合わせて提供。</t>
  </si>
  <si>
    <t>複合型サービス</t>
  </si>
  <si>
    <t>従来の小規模多機能型居宅介護に訪問看護など他のサービスを組み合わせて、複数のサービスを一つの事業所が一体的に提供する。</t>
  </si>
  <si>
    <t>認知症対応型共同生活介護（グループホーム）</t>
  </si>
  <si>
    <t>認知症の高齢者が5〜9人以下で共同生活をする住居で、入浴、排せつ、食事などの介護や、その他の日常生活上の支援・世話、機能訓練を行う。</t>
  </si>
  <si>
    <t>訪問介護（身体介護）</t>
    <rPh sb="5" eb="7">
      <t>シンタイ</t>
    </rPh>
    <rPh sb="7" eb="9">
      <t>カイゴ</t>
    </rPh>
    <phoneticPr fontId="1"/>
  </si>
  <si>
    <t>訪問介護（生活援助）</t>
    <rPh sb="5" eb="7">
      <t>セイカツ</t>
    </rPh>
    <rPh sb="7" eb="9">
      <t>エンジョ</t>
    </rPh>
    <phoneticPr fontId="1"/>
  </si>
  <si>
    <t>介護予防支援・居宅介護支援</t>
    <phoneticPr fontId="1"/>
  </si>
  <si>
    <t>居宅介護（身体介護）</t>
    <rPh sb="0" eb="2">
      <t>キョタク</t>
    </rPh>
    <rPh sb="2" eb="4">
      <t>カイゴ</t>
    </rPh>
    <rPh sb="5" eb="7">
      <t>シンタイ</t>
    </rPh>
    <rPh sb="7" eb="9">
      <t>カイゴ</t>
    </rPh>
    <phoneticPr fontId="1"/>
  </si>
  <si>
    <t>居宅介護（家事援助）</t>
    <rPh sb="0" eb="2">
      <t>キョタク</t>
    </rPh>
    <rPh sb="2" eb="4">
      <t>カイゴ</t>
    </rPh>
    <rPh sb="5" eb="7">
      <t>カジ</t>
    </rPh>
    <rPh sb="7" eb="9">
      <t>エンジョ</t>
    </rPh>
    <phoneticPr fontId="1"/>
  </si>
  <si>
    <t>該当なし</t>
    <rPh sb="0" eb="2">
      <t>ガイトウ</t>
    </rPh>
    <phoneticPr fontId="1"/>
  </si>
  <si>
    <t>通所リハビリテーション（デイケア）</t>
    <phoneticPr fontId="1"/>
  </si>
  <si>
    <t>通所介護（デイサービス）</t>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</si>
  <si>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</si>
  <si>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</si>
  <si>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短期入所（福祉型）</t>
    <rPh sb="0" eb="2">
      <t>タンキ</t>
    </rPh>
    <rPh sb="2" eb="4">
      <t>ニュウショ</t>
    </rPh>
    <rPh sb="5" eb="8">
      <t>フクシガタ</t>
    </rPh>
    <phoneticPr fontId="1"/>
  </si>
  <si>
    <t>短期入所（医療型）</t>
    <rPh sb="0" eb="2">
      <t>タンキ</t>
    </rPh>
    <rPh sb="2" eb="4">
      <t>ニュウショ</t>
    </rPh>
    <rPh sb="5" eb="7">
      <t>イリョウ</t>
    </rPh>
    <rPh sb="7" eb="8">
      <t>ガタ</t>
    </rPh>
    <phoneticPr fontId="1"/>
  </si>
  <si>
    <t>計画相談支援</t>
    <rPh sb="0" eb="2">
      <t>ケイカク</t>
    </rPh>
    <rPh sb="2" eb="4">
      <t>ソウダン</t>
    </rPh>
    <rPh sb="4" eb="6">
      <t>シエン</t>
    </rPh>
    <phoneticPr fontId="1"/>
  </si>
  <si>
    <t>介護保険制度</t>
    <rPh sb="0" eb="2">
      <t>カイゴ</t>
    </rPh>
    <rPh sb="2" eb="4">
      <t>ホケン</t>
    </rPh>
    <rPh sb="4" eb="6">
      <t>セイド</t>
    </rPh>
    <phoneticPr fontId="1"/>
  </si>
  <si>
    <t>在宅</t>
    <phoneticPr fontId="1"/>
  </si>
  <si>
    <t>施設</t>
    <phoneticPr fontId="1"/>
  </si>
  <si>
    <t>地域
密着型</t>
    <phoneticPr fontId="1"/>
  </si>
  <si>
    <t>同行援護</t>
  </si>
  <si>
    <t>行動援護</t>
  </si>
  <si>
    <t>就労移行支援</t>
  </si>
  <si>
    <t>共同生活援助</t>
  </si>
  <si>
    <t>地域移行支援</t>
  </si>
  <si>
    <t>地域定着支援</t>
  </si>
  <si>
    <t>移動支援</t>
  </si>
  <si>
    <t>自立訓練（生活訓練）</t>
  </si>
  <si>
    <t>就労継続支援Ａ型</t>
    <rPh sb="7" eb="8">
      <t>ガタ</t>
    </rPh>
    <phoneticPr fontId="1"/>
  </si>
  <si>
    <t>就労継続支援Ｂ型</t>
    <rPh sb="7" eb="8">
      <t>ガタ</t>
    </rPh>
    <phoneticPr fontId="1"/>
  </si>
  <si>
    <r>
      <t xml:space="preserve">　重度訪問介護
</t>
    </r>
    <r>
      <rPr>
        <sz val="9"/>
        <color rgb="FF333333"/>
        <rFont val="HG丸ｺﾞｼｯｸM-PRO"/>
        <family val="3"/>
        <charset val="128"/>
      </rPr>
      <t>（通院目的以外の移動介護を除く）</t>
    </r>
    <rPh sb="1" eb="3">
      <t>ジュウド</t>
    </rPh>
    <rPh sb="3" eb="5">
      <t>ホウモン</t>
    </rPh>
    <rPh sb="5" eb="7">
      <t>カイゴ</t>
    </rPh>
    <rPh sb="9" eb="11">
      <t>ツウイン</t>
    </rPh>
    <rPh sb="11" eb="13">
      <t>モクテキ</t>
    </rPh>
    <rPh sb="13" eb="15">
      <t>イガイ</t>
    </rPh>
    <rPh sb="16" eb="18">
      <t>イドウ</t>
    </rPh>
    <rPh sb="18" eb="20">
      <t>カイゴ</t>
    </rPh>
    <rPh sb="21" eb="22">
      <t>ノゾ</t>
    </rPh>
    <phoneticPr fontId="1"/>
  </si>
  <si>
    <t>※併給不可</t>
    <phoneticPr fontId="1"/>
  </si>
  <si>
    <t>※併給不可</t>
    <phoneticPr fontId="1"/>
  </si>
  <si>
    <t>※併給不可</t>
    <phoneticPr fontId="1"/>
  </si>
  <si>
    <t>※併給不可</t>
    <phoneticPr fontId="1"/>
  </si>
  <si>
    <t>サービス早見表　　　　　</t>
    <rPh sb="4" eb="7">
      <t>ハヤミヒョウ</t>
    </rPh>
    <phoneticPr fontId="1"/>
  </si>
  <si>
    <t>↔</t>
    <phoneticPr fontId="1"/>
  </si>
  <si>
    <t>障害福祉サービス等</t>
    <rPh sb="0" eb="2">
      <t>ショウガイ</t>
    </rPh>
    <rPh sb="2" eb="4">
      <t>フクシ</t>
    </rPh>
    <rPh sb="8" eb="9">
      <t>トウ</t>
    </rPh>
    <phoneticPr fontId="1"/>
  </si>
  <si>
    <t>「障害者総合支援法ウィークリープラン」　岡山市ホームページ（障害福祉サービスに係る事業者向け情報）からダウンロードしてご利用ください。
→http://www.city.okayama.jp/hofuku/shougai/shougai_86.html</t>
    <rPh sb="20" eb="23">
      <t>オカヤマシ</t>
    </rPh>
    <rPh sb="60" eb="62">
      <t>リヨウ</t>
    </rPh>
    <phoneticPr fontId="1"/>
  </si>
  <si>
    <t>居宅介護支援事業所名</t>
    <rPh sb="0" eb="2">
      <t>キョタク</t>
    </rPh>
    <rPh sb="2" eb="4">
      <t>カイゴ</t>
    </rPh>
    <rPh sb="4" eb="6">
      <t>シエン</t>
    </rPh>
    <rPh sb="6" eb="9">
      <t>ジギョウショ</t>
    </rPh>
    <rPh sb="9" eb="10">
      <t>メイ</t>
    </rPh>
    <phoneticPr fontId="11"/>
  </si>
  <si>
    <t>作成日</t>
    <rPh sb="0" eb="3">
      <t>サクセイビ</t>
    </rPh>
    <phoneticPr fontId="11"/>
  </si>
  <si>
    <t>居宅介護支援専門員氏名</t>
    <rPh sb="0" eb="2">
      <t>キョタク</t>
    </rPh>
    <rPh sb="2" eb="4">
      <t>カイゴ</t>
    </rPh>
    <rPh sb="4" eb="6">
      <t>シエン</t>
    </rPh>
    <rPh sb="6" eb="9">
      <t>センモンイン</t>
    </rPh>
    <rPh sb="9" eb="11">
      <t>シメイ</t>
    </rPh>
    <phoneticPr fontId="11"/>
  </si>
  <si>
    <t>月曜日</t>
    <rPh sb="0" eb="3">
      <t>ゲツヨウビ</t>
    </rPh>
    <phoneticPr fontId="11"/>
  </si>
  <si>
    <t>火曜日</t>
  </si>
  <si>
    <t>水曜日</t>
  </si>
  <si>
    <t>木曜日</t>
  </si>
  <si>
    <t>時間帯</t>
    <rPh sb="0" eb="3">
      <t>ジカンタイ</t>
    </rPh>
    <phoneticPr fontId="11"/>
  </si>
  <si>
    <t>所要
時間</t>
    <rPh sb="0" eb="2">
      <t>ショヨウ</t>
    </rPh>
    <rPh sb="3" eb="5">
      <t>ジカン</t>
    </rPh>
    <phoneticPr fontId="11"/>
  </si>
  <si>
    <t>式</t>
    <rPh sb="0" eb="1">
      <t>シキ</t>
    </rPh>
    <phoneticPr fontId="11"/>
  </si>
  <si>
    <t>時間</t>
    <rPh sb="0" eb="2">
      <t>ジカン</t>
    </rPh>
    <phoneticPr fontId="11"/>
  </si>
  <si>
    <t>分</t>
    <rPh sb="0" eb="1">
      <t>フン</t>
    </rPh>
    <phoneticPr fontId="11"/>
  </si>
  <si>
    <t>サービス</t>
    <phoneticPr fontId="11"/>
  </si>
  <si>
    <t>～</t>
    <phoneticPr fontId="11"/>
  </si>
  <si>
    <t>～</t>
    <phoneticPr fontId="11"/>
  </si>
  <si>
    <t>(障)重度訪問</t>
  </si>
  <si>
    <t>計</t>
    <rPh sb="0" eb="1">
      <t>ケイ</t>
    </rPh>
    <phoneticPr fontId="11"/>
  </si>
  <si>
    <t>金曜日</t>
    <rPh sb="0" eb="2">
      <t>キンヨウ</t>
    </rPh>
    <rPh sb="2" eb="3">
      <t>ビ</t>
    </rPh>
    <phoneticPr fontId="11"/>
  </si>
  <si>
    <t>土曜日</t>
  </si>
  <si>
    <t>日曜日</t>
  </si>
  <si>
    <t>集計</t>
    <rPh sb="0" eb="2">
      <t>シュウケイ</t>
    </rPh>
    <phoneticPr fontId="11"/>
  </si>
  <si>
    <t>月間推計（分）</t>
    <rPh sb="0" eb="2">
      <t>ゲッカン</t>
    </rPh>
    <rPh sb="2" eb="4">
      <t>スイケイ</t>
    </rPh>
    <rPh sb="5" eb="6">
      <t>フン</t>
    </rPh>
    <phoneticPr fontId="11"/>
  </si>
  <si>
    <t>（時間）</t>
    <rPh sb="1" eb="3">
      <t>ジカン</t>
    </rPh>
    <phoneticPr fontId="11"/>
  </si>
  <si>
    <t>(介)身体</t>
    <phoneticPr fontId="11"/>
  </si>
  <si>
    <t>(介)生活</t>
    <phoneticPr fontId="11"/>
  </si>
  <si>
    <t>(介)通院（身あり）</t>
    <phoneticPr fontId="11"/>
  </si>
  <si>
    <t>(介)通院（身なし）</t>
    <phoneticPr fontId="11"/>
  </si>
  <si>
    <t>(介)通介（ﾃﾞｲｻｰﾋﾞｽ）</t>
    <phoneticPr fontId="11"/>
  </si>
  <si>
    <t>(介)通ﾘﾊ（ﾃﾞｲｹｱ)</t>
    <phoneticPr fontId="11"/>
  </si>
  <si>
    <t>(介)短期入所</t>
    <phoneticPr fontId="11"/>
  </si>
  <si>
    <t>(障)重訪移動</t>
  </si>
  <si>
    <t>小計（A)</t>
    <rPh sb="0" eb="2">
      <t>ショウケイ</t>
    </rPh>
    <phoneticPr fontId="11"/>
  </si>
  <si>
    <t>上乗せ支給申請前に確認してください。</t>
    <rPh sb="0" eb="2">
      <t>ウワノ</t>
    </rPh>
    <rPh sb="3" eb="5">
      <t>シキュウ</t>
    </rPh>
    <rPh sb="5" eb="7">
      <t>シンセイ</t>
    </rPh>
    <rPh sb="7" eb="8">
      <t>マエ</t>
    </rPh>
    <rPh sb="9" eb="11">
      <t>カクニン</t>
    </rPh>
    <phoneticPr fontId="11"/>
  </si>
  <si>
    <t>□</t>
    <phoneticPr fontId="11"/>
  </si>
  <si>
    <t>介護保険サービスを支給限度額まで利用している。</t>
    <rPh sb="0" eb="2">
      <t>カイゴ</t>
    </rPh>
    <rPh sb="2" eb="4">
      <t>ホケン</t>
    </rPh>
    <rPh sb="9" eb="11">
      <t>シキュウ</t>
    </rPh>
    <rPh sb="11" eb="13">
      <t>ゲンド</t>
    </rPh>
    <rPh sb="13" eb="14">
      <t>ガク</t>
    </rPh>
    <rPh sb="16" eb="18">
      <t>リヨウ</t>
    </rPh>
    <phoneticPr fontId="11"/>
  </si>
  <si>
    <t>回数</t>
    <rPh sb="0" eb="2">
      <t>カイスウ</t>
    </rPh>
    <phoneticPr fontId="11"/>
  </si>
  <si>
    <t>→「利用票（第６表）」「利用票別表（第７表）」で確認することができる。</t>
    <rPh sb="2" eb="4">
      <t>リヨウ</t>
    </rPh>
    <rPh sb="4" eb="5">
      <t>ヒョウ</t>
    </rPh>
    <rPh sb="6" eb="7">
      <t>ダイ</t>
    </rPh>
    <rPh sb="8" eb="9">
      <t>ヒョウ</t>
    </rPh>
    <rPh sb="12" eb="14">
      <t>リヨウ</t>
    </rPh>
    <rPh sb="14" eb="15">
      <t>ヒョウ</t>
    </rPh>
    <rPh sb="15" eb="17">
      <t>ベッピョウ</t>
    </rPh>
    <rPh sb="18" eb="19">
      <t>ダイ</t>
    </rPh>
    <rPh sb="20" eb="21">
      <t>ヒョウ</t>
    </rPh>
    <rPh sb="24" eb="26">
      <t>カクニン</t>
    </rPh>
    <phoneticPr fontId="11"/>
  </si>
  <si>
    <t>□</t>
    <phoneticPr fontId="11"/>
  </si>
  <si>
    <t>介護保険サービスだけでは介助が不足する状況である。</t>
    <rPh sb="0" eb="2">
      <t>カイゴ</t>
    </rPh>
    <rPh sb="2" eb="4">
      <t>ホケン</t>
    </rPh>
    <rPh sb="12" eb="14">
      <t>カイジョ</t>
    </rPh>
    <rPh sb="15" eb="17">
      <t>フソク</t>
    </rPh>
    <rPh sb="19" eb="21">
      <t>ジョウキョウ</t>
    </rPh>
    <phoneticPr fontId="11"/>
  </si>
  <si>
    <t>→「居宅サービス計画（１）（第１表）」「居宅サービス計画（２）（第２表）」に介助を必要とする時間帯、場所、状況が明記されている。</t>
    <rPh sb="2" eb="4">
      <t>キョタク</t>
    </rPh>
    <rPh sb="8" eb="10">
      <t>ケイカク</t>
    </rPh>
    <rPh sb="14" eb="15">
      <t>ダイ</t>
    </rPh>
    <rPh sb="16" eb="17">
      <t>ヒョウ</t>
    </rPh>
    <rPh sb="38" eb="40">
      <t>カイジョ</t>
    </rPh>
    <rPh sb="41" eb="43">
      <t>ヒツヨウ</t>
    </rPh>
    <rPh sb="46" eb="48">
      <t>ジカン</t>
    </rPh>
    <rPh sb="48" eb="49">
      <t>タイ</t>
    </rPh>
    <rPh sb="50" eb="52">
      <t>バショ</t>
    </rPh>
    <rPh sb="53" eb="55">
      <t>ジョウキョウ</t>
    </rPh>
    <phoneticPr fontId="11"/>
  </si>
  <si>
    <t>介護保険サービスに上乗せを必要とする障害福祉サービスの種類と量が明確になっている。</t>
    <rPh sb="0" eb="2">
      <t>カイゴ</t>
    </rPh>
    <rPh sb="2" eb="4">
      <t>ホケン</t>
    </rPh>
    <rPh sb="9" eb="11">
      <t>ウワノ</t>
    </rPh>
    <rPh sb="13" eb="15">
      <t>ヒツヨウ</t>
    </rPh>
    <rPh sb="18" eb="20">
      <t>ショウガイ</t>
    </rPh>
    <rPh sb="20" eb="22">
      <t>フクシ</t>
    </rPh>
    <rPh sb="27" eb="29">
      <t>シュルイ</t>
    </rPh>
    <rPh sb="30" eb="31">
      <t>リョウ</t>
    </rPh>
    <rPh sb="32" eb="34">
      <t>メイカク</t>
    </rPh>
    <phoneticPr fontId="11"/>
  </si>
  <si>
    <t>小計（B)</t>
    <rPh sb="0" eb="2">
      <t>ショウケイ</t>
    </rPh>
    <phoneticPr fontId="11"/>
  </si>
  <si>
    <t>上乗せ支給申請に必要な書類を確認してください。</t>
    <rPh sb="0" eb="2">
      <t>ウワノ</t>
    </rPh>
    <rPh sb="3" eb="5">
      <t>シキュウ</t>
    </rPh>
    <rPh sb="5" eb="7">
      <t>シンセイ</t>
    </rPh>
    <rPh sb="8" eb="10">
      <t>ヒツヨウ</t>
    </rPh>
    <rPh sb="11" eb="13">
      <t>ショルイ</t>
    </rPh>
    <rPh sb="14" eb="16">
      <t>カクニン</t>
    </rPh>
    <phoneticPr fontId="11"/>
  </si>
  <si>
    <t>①</t>
    <phoneticPr fontId="11"/>
  </si>
  <si>
    <t xml:space="preserve">岡山市介護給付費・訓練等給付費・地域相談支援給付費・特定障害者特別給付費等支給（変更）申請書兼障害支援区分認定変更申請書
</t>
    <rPh sb="0" eb="3">
      <t>オカヤマシ</t>
    </rPh>
    <rPh sb="3" eb="5">
      <t>カイゴ</t>
    </rPh>
    <rPh sb="5" eb="7">
      <t>キュウフ</t>
    </rPh>
    <rPh sb="7" eb="8">
      <t>ヒ</t>
    </rPh>
    <rPh sb="9" eb="11">
      <t>クンレン</t>
    </rPh>
    <rPh sb="11" eb="12">
      <t>トウ</t>
    </rPh>
    <rPh sb="12" eb="14">
      <t>キュウフ</t>
    </rPh>
    <rPh sb="14" eb="15">
      <t>ヒ</t>
    </rPh>
    <rPh sb="16" eb="18">
      <t>チイキ</t>
    </rPh>
    <rPh sb="18" eb="20">
      <t>ソウダン</t>
    </rPh>
    <rPh sb="20" eb="22">
      <t>シエン</t>
    </rPh>
    <rPh sb="22" eb="24">
      <t>キュウフ</t>
    </rPh>
    <rPh sb="24" eb="25">
      <t>ヒ</t>
    </rPh>
    <rPh sb="26" eb="28">
      <t>トクテイ</t>
    </rPh>
    <rPh sb="28" eb="31">
      <t>ショウガイシャ</t>
    </rPh>
    <rPh sb="31" eb="33">
      <t>トクベツ</t>
    </rPh>
    <rPh sb="33" eb="35">
      <t>キュウフ</t>
    </rPh>
    <rPh sb="35" eb="36">
      <t>ヒ</t>
    </rPh>
    <rPh sb="36" eb="37">
      <t>トウ</t>
    </rPh>
    <rPh sb="37" eb="39">
      <t>シキュウ</t>
    </rPh>
    <rPh sb="40" eb="42">
      <t>ヘンコウ</t>
    </rPh>
    <rPh sb="43" eb="46">
      <t>シンセイショ</t>
    </rPh>
    <rPh sb="46" eb="47">
      <t>ケン</t>
    </rPh>
    <rPh sb="47" eb="49">
      <t>ショウガイ</t>
    </rPh>
    <rPh sb="49" eb="51">
      <t>シエン</t>
    </rPh>
    <rPh sb="51" eb="53">
      <t>クブン</t>
    </rPh>
    <rPh sb="53" eb="55">
      <t>ニンテイ</t>
    </rPh>
    <rPh sb="55" eb="57">
      <t>ヘンコウ</t>
    </rPh>
    <rPh sb="57" eb="60">
      <t>シンセイショ</t>
    </rPh>
    <phoneticPr fontId="11"/>
  </si>
  <si>
    <t>②</t>
    <phoneticPr fontId="11"/>
  </si>
  <si>
    <t>ケアプラン一式（「居宅サービス計画（１）（第１表）」「居宅サービス計画（２）（第２表）」「週間サービス計画表（第３表）」「利用票（第６表）」「利用票別表（第７表）」）</t>
    <rPh sb="5" eb="7">
      <t>イッシキ</t>
    </rPh>
    <phoneticPr fontId="11"/>
  </si>
  <si>
    <t>③</t>
    <phoneticPr fontId="11"/>
  </si>
  <si>
    <t>障害者総合支援法「ホームヘルプウィクリープラン」（本紙）</t>
    <rPh sb="0" eb="3">
      <t>ショウガイシャ</t>
    </rPh>
    <rPh sb="3" eb="5">
      <t>ソウゴウ</t>
    </rPh>
    <rPh sb="5" eb="7">
      <t>シエン</t>
    </rPh>
    <rPh sb="7" eb="8">
      <t>ホウ</t>
    </rPh>
    <rPh sb="25" eb="27">
      <t>ホンシ</t>
    </rPh>
    <phoneticPr fontId="11"/>
  </si>
  <si>
    <t>※</t>
    <phoneticPr fontId="11"/>
  </si>
  <si>
    <t>ケアプラン、ウィークリープランの作成に際して、「介護保険と同質の障害福祉サービス早見表」を参照してください。</t>
    <rPh sb="16" eb="18">
      <t>サクセイ</t>
    </rPh>
    <rPh sb="19" eb="20">
      <t>サイ</t>
    </rPh>
    <rPh sb="24" eb="26">
      <t>カイゴ</t>
    </rPh>
    <rPh sb="26" eb="28">
      <t>ホケン</t>
    </rPh>
    <rPh sb="29" eb="31">
      <t>ドウシツ</t>
    </rPh>
    <rPh sb="32" eb="34">
      <t>ショウガイ</t>
    </rPh>
    <rPh sb="34" eb="36">
      <t>フクシ</t>
    </rPh>
    <rPh sb="40" eb="43">
      <t>ハヤミヒョウ</t>
    </rPh>
    <rPh sb="45" eb="47">
      <t>サンショウ</t>
    </rPh>
    <phoneticPr fontId="11"/>
  </si>
  <si>
    <t>障害福祉サービス支給決定に関する留意事項</t>
    <rPh sb="0" eb="2">
      <t>ショウガイ</t>
    </rPh>
    <rPh sb="2" eb="4">
      <t>フクシ</t>
    </rPh>
    <rPh sb="8" eb="10">
      <t>シキュウ</t>
    </rPh>
    <rPh sb="10" eb="12">
      <t>ケッテイ</t>
    </rPh>
    <rPh sb="13" eb="14">
      <t>カン</t>
    </rPh>
    <rPh sb="16" eb="18">
      <t>リュウイ</t>
    </rPh>
    <rPh sb="18" eb="20">
      <t>ジコウ</t>
    </rPh>
    <phoneticPr fontId="11"/>
  </si>
  <si>
    <t>原則、支給決定日以降の給付開始です。支給申請日からの暫定利用はできません。</t>
    <rPh sb="0" eb="2">
      <t>ゲンソク</t>
    </rPh>
    <rPh sb="3" eb="5">
      <t>シキュウ</t>
    </rPh>
    <rPh sb="5" eb="7">
      <t>ケッテイ</t>
    </rPh>
    <rPh sb="7" eb="8">
      <t>ビ</t>
    </rPh>
    <rPh sb="8" eb="10">
      <t>イコウ</t>
    </rPh>
    <rPh sb="11" eb="13">
      <t>キュウフ</t>
    </rPh>
    <rPh sb="13" eb="15">
      <t>カイシ</t>
    </rPh>
    <rPh sb="18" eb="20">
      <t>シキュウ</t>
    </rPh>
    <rPh sb="20" eb="22">
      <t>シンセイ</t>
    </rPh>
    <rPh sb="22" eb="23">
      <t>ビ</t>
    </rPh>
    <rPh sb="26" eb="28">
      <t>ザンテイ</t>
    </rPh>
    <rPh sb="28" eb="30">
      <t>リヨウ</t>
    </rPh>
    <phoneticPr fontId="11"/>
  </si>
  <si>
    <t>障害支援区分ごとに規定されている支給量を超過する申請の場合、障害者総合支援審査会での審査が必要となり、支給申請から最低、１カ月半程度を要します。</t>
    <rPh sb="0" eb="2">
      <t>ショウガイ</t>
    </rPh>
    <rPh sb="2" eb="4">
      <t>シエン</t>
    </rPh>
    <rPh sb="4" eb="6">
      <t>クブン</t>
    </rPh>
    <rPh sb="9" eb="11">
      <t>キテイ</t>
    </rPh>
    <rPh sb="16" eb="18">
      <t>シキュウ</t>
    </rPh>
    <rPh sb="18" eb="19">
      <t>リョウ</t>
    </rPh>
    <rPh sb="20" eb="22">
      <t>チョウカ</t>
    </rPh>
    <rPh sb="24" eb="26">
      <t>シンセイ</t>
    </rPh>
    <rPh sb="27" eb="29">
      <t>バアイ</t>
    </rPh>
    <rPh sb="30" eb="33">
      <t>ショウガイシャ</t>
    </rPh>
    <rPh sb="33" eb="35">
      <t>ソウゴウ</t>
    </rPh>
    <rPh sb="35" eb="37">
      <t>シエン</t>
    </rPh>
    <rPh sb="37" eb="40">
      <t>シンサカイ</t>
    </rPh>
    <rPh sb="42" eb="44">
      <t>シンサ</t>
    </rPh>
    <rPh sb="45" eb="47">
      <t>ヒツヨウ</t>
    </rPh>
    <rPh sb="51" eb="53">
      <t>シキュウ</t>
    </rPh>
    <rPh sb="53" eb="55">
      <t>シンセイ</t>
    </rPh>
    <rPh sb="57" eb="59">
      <t>サイテイ</t>
    </rPh>
    <rPh sb="62" eb="63">
      <t>ゲツ</t>
    </rPh>
    <rPh sb="63" eb="64">
      <t>ハン</t>
    </rPh>
    <rPh sb="64" eb="66">
      <t>テイド</t>
    </rPh>
    <rPh sb="67" eb="68">
      <t>ヨウ</t>
    </rPh>
    <phoneticPr fontId="11"/>
  </si>
  <si>
    <t>要介護５</t>
  </si>
  <si>
    <t xml:space="preserve">利用者氏名 </t>
    <rPh sb="0" eb="3">
      <t>リヨウシャ</t>
    </rPh>
    <rPh sb="3" eb="5">
      <t>シメイ</t>
    </rPh>
    <phoneticPr fontId="11"/>
  </si>
  <si>
    <t>水色部分のみ入力してください</t>
    <rPh sb="0" eb="2">
      <t>ミズイロ</t>
    </rPh>
    <rPh sb="2" eb="4">
      <t>ブブン</t>
    </rPh>
    <rPh sb="6" eb="8">
      <t>ニュウリョク</t>
    </rPh>
    <phoneticPr fontId="1"/>
  </si>
  <si>
    <t>上記の週間計画に反映しないサービス（月１回、各週等）</t>
    <rPh sb="0" eb="2">
      <t>ジョウキ</t>
    </rPh>
    <rPh sb="3" eb="5">
      <t>シュウカン</t>
    </rPh>
    <rPh sb="5" eb="7">
      <t>ケイカク</t>
    </rPh>
    <rPh sb="8" eb="10">
      <t>ハンエイ</t>
    </rPh>
    <rPh sb="18" eb="19">
      <t>ツキ</t>
    </rPh>
    <rPh sb="20" eb="21">
      <t>カイ</t>
    </rPh>
    <rPh sb="22" eb="24">
      <t>カクシュウ</t>
    </rPh>
    <rPh sb="24" eb="25">
      <t>トウ</t>
    </rPh>
    <phoneticPr fontId="11"/>
  </si>
  <si>
    <t>上乗せ対象サービス</t>
    <rPh sb="0" eb="2">
      <t>ウワノ</t>
    </rPh>
    <rPh sb="3" eb="5">
      <t>タイショウ</t>
    </rPh>
    <phoneticPr fontId="11"/>
  </si>
  <si>
    <t>(介)生活</t>
  </si>
  <si>
    <t>居宅介護（通院等介助）</t>
    <rPh sb="0" eb="2">
      <t>キョタク</t>
    </rPh>
    <rPh sb="2" eb="4">
      <t>カイゴ</t>
    </rPh>
    <rPh sb="5" eb="7">
      <t>ツウイン</t>
    </rPh>
    <rPh sb="7" eb="8">
      <t>トウ</t>
    </rPh>
    <rPh sb="8" eb="10">
      <t>カイジョ</t>
    </rPh>
    <phoneticPr fontId="1"/>
  </si>
  <si>
    <t>訪問介護（通院等乗降介護）</t>
    <rPh sb="5" eb="7">
      <t>ツウイン</t>
    </rPh>
    <rPh sb="7" eb="8">
      <t>トウ</t>
    </rPh>
    <rPh sb="8" eb="10">
      <t>ジョウコウ</t>
    </rPh>
    <rPh sb="10" eb="12">
      <t>カイゴ</t>
    </rPh>
    <phoneticPr fontId="1"/>
  </si>
  <si>
    <t>(介)身体</t>
  </si>
  <si>
    <t>支給申請から障害支援区分の認定まで２～３カ月程度を要します。</t>
    <rPh sb="0" eb="2">
      <t>シキュウ</t>
    </rPh>
    <rPh sb="2" eb="4">
      <t>シンセイ</t>
    </rPh>
    <rPh sb="6" eb="8">
      <t>ショウガイ</t>
    </rPh>
    <rPh sb="8" eb="10">
      <t>シエン</t>
    </rPh>
    <rPh sb="10" eb="12">
      <t>クブン</t>
    </rPh>
    <rPh sb="13" eb="15">
      <t>ニンテイ</t>
    </rPh>
    <rPh sb="21" eb="22">
      <t>ゲツ</t>
    </rPh>
    <rPh sb="22" eb="24">
      <t>テイド</t>
    </rPh>
    <rPh sb="25" eb="26">
      <t>ヨウ</t>
    </rPh>
    <phoneticPr fontId="11"/>
  </si>
  <si>
    <t>→「週間サービス計画表（第３表）」に上乗せを必要とする障害福祉サービスの種類と提供時間が追記（手書き可）されている。</t>
    <rPh sb="2" eb="4">
      <t>シュウカン</t>
    </rPh>
    <rPh sb="8" eb="10">
      <t>ケイカク</t>
    </rPh>
    <rPh sb="10" eb="11">
      <t>ヒョウ</t>
    </rPh>
    <rPh sb="12" eb="13">
      <t>ダイ</t>
    </rPh>
    <rPh sb="14" eb="15">
      <t>ヒョウ</t>
    </rPh>
    <rPh sb="18" eb="20">
      <t>ウワノ</t>
    </rPh>
    <rPh sb="22" eb="24">
      <t>ヒツヨウ</t>
    </rPh>
    <rPh sb="27" eb="29">
      <t>ショウガイ</t>
    </rPh>
    <rPh sb="29" eb="31">
      <t>フクシ</t>
    </rPh>
    <rPh sb="36" eb="38">
      <t>シュルイ</t>
    </rPh>
    <rPh sb="39" eb="41">
      <t>テイキョウ</t>
    </rPh>
    <rPh sb="41" eb="43">
      <t>ジカン</t>
    </rPh>
    <rPh sb="44" eb="46">
      <t>ツイキ</t>
    </rPh>
    <rPh sb="47" eb="49">
      <t>テガ</t>
    </rPh>
    <rPh sb="50" eb="51">
      <t>カ</t>
    </rPh>
    <phoneticPr fontId="11"/>
  </si>
  <si>
    <t>(障)身体</t>
  </si>
  <si>
    <t>分/回週</t>
    <rPh sb="0" eb="1">
      <t>フン</t>
    </rPh>
    <rPh sb="2" eb="3">
      <t>カイ</t>
    </rPh>
    <rPh sb="3" eb="4">
      <t>シュウ</t>
    </rPh>
    <phoneticPr fontId="11"/>
  </si>
  <si>
    <t>分/回
月間推計</t>
    <rPh sb="0" eb="1">
      <t>フン</t>
    </rPh>
    <rPh sb="2" eb="3">
      <t>カイ</t>
    </rPh>
    <rPh sb="4" eb="6">
      <t>ゲッカン</t>
    </rPh>
    <rPh sb="6" eb="8">
      <t>スイケイ</t>
    </rPh>
    <phoneticPr fontId="11"/>
  </si>
  <si>
    <t>備前　犬吉</t>
    <rPh sb="0" eb="2">
      <t>ビゼン</t>
    </rPh>
    <rPh sb="3" eb="4">
      <t>イヌ</t>
    </rPh>
    <rPh sb="4" eb="5">
      <t>キチ</t>
    </rPh>
    <phoneticPr fontId="1"/>
  </si>
  <si>
    <t>岡山　桃子</t>
    <rPh sb="0" eb="2">
      <t>オカヤマ</t>
    </rPh>
    <rPh sb="3" eb="5">
      <t>モモコ</t>
    </rPh>
    <phoneticPr fontId="1"/>
  </si>
  <si>
    <t>ケアプラン鬼が島</t>
    <rPh sb="5" eb="6">
      <t>オニ</t>
    </rPh>
    <rPh sb="7" eb="8">
      <t>シマ</t>
    </rPh>
    <phoneticPr fontId="1"/>
  </si>
  <si>
    <t>～</t>
  </si>
  <si>
    <t>契約中の介護保険サービス利用者が障害福祉サービスの支給申請を行う場合、支給申請書のほか、ケアプランや「障害者総合支援法ホームヘルプウィークリープラン」（以下、ウィークリープラン）の提出が必要です。ケアプランやウィークリープランには、利用者に対し必要とされる障害福祉サービスの情報（サービスの種類や時間、回数など）を反映させる必要があります。ケアプランやウィークリープランを作成される際に、下記「サービス早見表」をご参照ください。「サービス早見表」は、対応するサービスの概要を示したものです。実際のサービスの利用状況により、対応するサービスが異なったり、存在しないことも想定されます。判断しがたい場合は担当の窓口職員にご相談ください。</t>
    <rPh sb="0" eb="3">
      <t>ケイヤクチュウ</t>
    </rPh>
    <rPh sb="4" eb="6">
      <t>カイゴ</t>
    </rPh>
    <rPh sb="6" eb="8">
      <t>ホケン</t>
    </rPh>
    <rPh sb="12" eb="15">
      <t>リヨウシャ</t>
    </rPh>
    <rPh sb="16" eb="18">
      <t>ショウガイ</t>
    </rPh>
    <rPh sb="18" eb="20">
      <t>フクシ</t>
    </rPh>
    <rPh sb="25" eb="27">
      <t>シキュウ</t>
    </rPh>
    <rPh sb="27" eb="29">
      <t>シンセイ</t>
    </rPh>
    <rPh sb="30" eb="31">
      <t>オコナ</t>
    </rPh>
    <rPh sb="32" eb="34">
      <t>バアイ</t>
    </rPh>
    <rPh sb="35" eb="37">
      <t>シキュウ</t>
    </rPh>
    <rPh sb="37" eb="40">
      <t>シンセイショ</t>
    </rPh>
    <rPh sb="51" eb="54">
      <t>ショウガイシャ</t>
    </rPh>
    <rPh sb="54" eb="56">
      <t>ソウゴウ</t>
    </rPh>
    <rPh sb="56" eb="58">
      <t>シエン</t>
    </rPh>
    <rPh sb="58" eb="59">
      <t>ホウ</t>
    </rPh>
    <rPh sb="76" eb="78">
      <t>イカ</t>
    </rPh>
    <rPh sb="90" eb="92">
      <t>テイシュツ</t>
    </rPh>
    <rPh sb="93" eb="95">
      <t>ヒツヨウ</t>
    </rPh>
    <rPh sb="116" eb="119">
      <t>リヨウシャ</t>
    </rPh>
    <rPh sb="120" eb="121">
      <t>タイ</t>
    </rPh>
    <rPh sb="122" eb="124">
      <t>ヒツヨウ</t>
    </rPh>
    <rPh sb="128" eb="130">
      <t>ショウガイ</t>
    </rPh>
    <rPh sb="130" eb="132">
      <t>フクシ</t>
    </rPh>
    <rPh sb="137" eb="139">
      <t>ジョウホウ</t>
    </rPh>
    <rPh sb="145" eb="147">
      <t>シュルイ</t>
    </rPh>
    <rPh sb="148" eb="150">
      <t>ジカン</t>
    </rPh>
    <rPh sb="151" eb="153">
      <t>カイスウ</t>
    </rPh>
    <rPh sb="157" eb="159">
      <t>ハンエイ</t>
    </rPh>
    <rPh sb="162" eb="164">
      <t>ヒツヨウ</t>
    </rPh>
    <rPh sb="186" eb="188">
      <t>サクセイ</t>
    </rPh>
    <rPh sb="191" eb="192">
      <t>サイ</t>
    </rPh>
    <rPh sb="201" eb="204">
      <t>ハヤミヒョウ</t>
    </rPh>
    <rPh sb="207" eb="209">
      <t>サンショウ</t>
    </rPh>
    <rPh sb="219" eb="222">
      <t>ハヤミヒョウ</t>
    </rPh>
    <rPh sb="225" eb="227">
      <t>タイオウ</t>
    </rPh>
    <rPh sb="234" eb="236">
      <t>ガイヨウ</t>
    </rPh>
    <rPh sb="237" eb="238">
      <t>シメ</t>
    </rPh>
    <rPh sb="245" eb="247">
      <t>ジッサイ</t>
    </rPh>
    <rPh sb="253" eb="255">
      <t>リヨウ</t>
    </rPh>
    <rPh sb="255" eb="257">
      <t>ジョウキョウ</t>
    </rPh>
    <rPh sb="261" eb="263">
      <t>タイオウ</t>
    </rPh>
    <rPh sb="270" eb="271">
      <t>コト</t>
    </rPh>
    <rPh sb="276" eb="278">
      <t>ソンザイ</t>
    </rPh>
    <rPh sb="284" eb="286">
      <t>ソウテイ</t>
    </rPh>
    <rPh sb="291" eb="293">
      <t>ハンダン</t>
    </rPh>
    <rPh sb="297" eb="299">
      <t>バアイ</t>
    </rPh>
    <rPh sb="300" eb="302">
      <t>タントウ</t>
    </rPh>
    <rPh sb="303" eb="305">
      <t>マドグチ</t>
    </rPh>
    <rPh sb="305" eb="307">
      <t>ショクイン</t>
    </rPh>
    <rPh sb="309" eb="311">
      <t>ソウダン</t>
    </rPh>
    <phoneticPr fontId="1"/>
  </si>
  <si>
    <t>（岡山市WP20150201）</t>
    <rPh sb="1" eb="4">
      <t>オカヤマシ</t>
    </rPh>
    <phoneticPr fontId="1"/>
  </si>
  <si>
    <t>(介)通院（身あり）</t>
  </si>
  <si>
    <t>(介)通院（身なし）</t>
  </si>
  <si>
    <t>(介)通介（ﾃﾞｲｻｰﾋﾞｽ）</t>
  </si>
  <si>
    <t>(介)通ﾘﾊ（ﾃﾞｲｹｱ)</t>
  </si>
  <si>
    <t>(介)短期入所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</si>
</sst>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x14ac:knownFonts="1">
    <font>
      <sz val="11"/>
      <color theme="1"/>
      <name val="ＭＳ Ｐゴシック"/>
      <family val="2"/>
      <charset val="128"/>
      <scheme val="minor"/>
    </font>
    <font>
      <sz val="6"/>
      <name val="ＭＳ Ｐゴシック"/>
      <family val="2"/>
      <charset val="128"/>
      <scheme val="minor"/>
    </font>
    <font>
      <sz val="12"/>
      <color rgb="FF333333"/>
      <name val="HG丸ｺﾞｼｯｸM-PRO"/>
      <family val="3"/>
      <charset val="128"/>
    </font>
    <font>
      <b/>
      <sz val="14"/>
      <color rgb="FF333333"/>
      <name val="HG創英角ｺﾞｼｯｸUB"/>
      <family val="3"/>
      <charset val="128"/>
    </font>
    <font>
      <b/>
      <sz val="16"/>
      <color theme="1"/>
      <name val="HGP創英角ｺﾞｼｯｸUB"/>
      <family val="3"/>
      <charset val="128"/>
    </font>
    <font>
      <b/>
      <sz val="12"/>
      <color rgb="FF333333"/>
      <name val="HG丸ｺﾞｼｯｸM-PRO"/>
      <family val="3"/>
      <charset val="128"/>
    </font>
    <font>
      <sz val="18"/>
      <color theme="1"/>
      <name val="HGP創英角ｺﾞｼｯｸUB"/>
      <family val="3"/>
      <charset val="128"/>
    </font>
    <font>
      <sz val="14"/>
      <name val="HG創英角ｺﾞｼｯｸUB"/>
      <family val="3"/>
      <charset val="128"/>
    </font>
    <font>
      <sz val="9"/>
      <color rgb="FF333333"/>
      <name val="HG丸ｺﾞｼｯｸM-PRO"/>
      <family val="3"/>
      <charset val="128"/>
    </font>
    <font>
      <sz val="8"/>
      <name val="ＭＳ 明朝"/>
      <family val="1"/>
      <charset val="128"/>
    </font>
    <font>
      <sz val="10"/>
      <name val="ＭＳ Ｐ明朝"/>
      <family val="1"/>
      <charset val="128"/>
    </font>
    <font>
      <sz val="6"/>
      <name val="ＭＳ 明朝"/>
      <family val="1"/>
      <charset val="128"/>
    </font>
    <font>
      <sz val="8"/>
      <name val="ＭＳ Ｐ明朝"/>
      <family val="1"/>
      <charset val="128"/>
    </font>
    <font>
      <sz val="12"/>
      <name val="ＭＳ Ｐ明朝"/>
      <family val="1"/>
      <charset val="128"/>
    </font>
    <font>
      <sz val="11"/>
      <name val="ＭＳ Ｐ明朝"/>
      <family val="1"/>
      <charset val="128"/>
    </font>
    <font>
      <sz val="6"/>
      <name val="ＭＳ Ｐ明朝"/>
      <family val="1"/>
      <charset val="128"/>
    </font>
    <font>
      <b/>
      <sz val="9"/>
      <color indexed="81"/>
      <name val="ＭＳ Ｐゴシック"/>
      <family val="3"/>
      <charset val="128"/>
    </font>
    <font>
      <b/>
      <sz val="9"/>
      <name val="ＭＳ ゴシック"/>
      <family val="3"/>
      <charset val="128"/>
    </font>
    <font>
      <b/>
      <sz val="8"/>
      <color indexed="8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60">
    <border>
      <left/>
      <right/>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indexed="64"/>
      </top>
      <bottom/>
      <diagonal/>
    </border>
    <border>
      <left/>
      <right style="thin">
        <color auto="1"/>
      </right>
      <top style="hair">
        <color auto="1"/>
      </top>
      <bottom style="hair">
        <color auto="1"/>
      </bottom>
      <diagonal/>
    </border>
    <border>
      <left/>
      <right style="thin">
        <color auto="1"/>
      </right>
      <top style="thin">
        <color indexed="64"/>
      </top>
      <bottom/>
      <diagonal/>
    </border>
    <border>
      <left/>
      <right style="thin">
        <color auto="1"/>
      </right>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thin">
        <color indexed="64"/>
      </right>
      <top style="hair">
        <color auto="1"/>
      </top>
      <bottom style="thin">
        <color indexed="64"/>
      </bottom>
      <diagonal/>
    </border>
    <border>
      <left/>
      <right style="double">
        <color auto="1"/>
      </right>
      <top style="double">
        <color auto="1"/>
      </top>
      <bottom style="double">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thin">
        <color indexed="64"/>
      </top>
      <bottom style="thin">
        <color indexed="64"/>
      </bottom>
      <diagonal/>
    </border>
    <border>
      <left style="hair">
        <color auto="1"/>
      </left>
      <right style="thin">
        <color auto="1"/>
      </right>
      <top style="thin">
        <color indexed="64"/>
      </top>
      <bottom/>
      <diagonal/>
    </border>
    <border>
      <left style="thin">
        <color indexed="64"/>
      </left>
      <right/>
      <top style="thin">
        <color indexed="64"/>
      </top>
      <bottom style="hair">
        <color auto="1"/>
      </bottom>
      <diagonal/>
    </border>
    <border>
      <left/>
      <right style="thin">
        <color auto="1"/>
      </right>
      <top style="thin">
        <color indexed="64"/>
      </top>
      <bottom style="hair">
        <color auto="1"/>
      </bottom>
      <diagonal/>
    </border>
    <border>
      <left/>
      <right style="thin">
        <color auto="1"/>
      </right>
      <top/>
      <bottom style="thin">
        <color auto="1"/>
      </bottom>
      <diagonal/>
    </border>
    <border>
      <left style="hair">
        <color auto="1"/>
      </left>
      <right style="thin">
        <color auto="1"/>
      </right>
      <top/>
      <bottom/>
      <diagonal/>
    </border>
    <border>
      <left style="hair">
        <color auto="1"/>
      </left>
      <right style="thin">
        <color auto="1"/>
      </right>
      <top style="hair">
        <color auto="1"/>
      </top>
      <bottom/>
      <diagonal/>
    </border>
    <border>
      <left style="hair">
        <color auto="1"/>
      </left>
      <right style="thin">
        <color auto="1"/>
      </right>
      <top/>
      <bottom style="thin">
        <color auto="1"/>
      </bottom>
      <diagonal/>
    </border>
    <border>
      <left style="thin">
        <color indexed="64"/>
      </left>
      <right/>
      <top/>
      <bottom style="hair">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s>
  <cellStyleXfs count="3">
    <xf numFmtId="0" fontId="0" fillId="0" borderId="0">
      <alignment vertical="center"/>
    </xf>
    <xf numFmtId="0" fontId="9" fillId="0" borderId="0"/>
    <xf numFmtId="38" fontId="9" fillId="0" borderId="0" applyFont="0" applyFill="0" applyBorder="0" applyAlignment="0" applyProtection="0"/>
  </cellStyleXfs>
  <cellXfs count="229">
    <xf numFmtId="0" fontId="0" fillId="0" borderId="0" xfId="0">
      <alignment vertical="center"/>
    </xf>
    <xf numFmtId="0" fontId="0" fillId="0" borderId="0" xfId="0"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3" fillId="2" borderId="19" xfId="0" applyFont="1" applyFill="1" applyBorder="1" applyAlignment="1">
      <alignment vertical="center"/>
    </xf>
    <xf numFmtId="0" fontId="4" fillId="0" borderId="0" xfId="0" applyFont="1" applyAlignment="1">
      <alignment horizontal="center"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vertical="center"/>
    </xf>
    <xf numFmtId="0" fontId="2" fillId="0" borderId="2" xfId="0" applyFont="1" applyBorder="1" applyAlignment="1">
      <alignment vertical="center"/>
    </xf>
    <xf numFmtId="0" fontId="6" fillId="0" borderId="10" xfId="0" applyFont="1" applyBorder="1">
      <alignment vertical="center"/>
    </xf>
    <xf numFmtId="0" fontId="6" fillId="0" borderId="26" xfId="0" applyFont="1" applyBorder="1">
      <alignment vertical="center"/>
    </xf>
    <xf numFmtId="0" fontId="6" fillId="0" borderId="26" xfId="0" applyFont="1" applyBorder="1" applyAlignment="1">
      <alignment vertical="center"/>
    </xf>
    <xf numFmtId="0" fontId="6" fillId="0" borderId="26" xfId="0" applyFont="1" applyBorder="1" applyAlignment="1">
      <alignment horizontal="center" vertical="center"/>
    </xf>
    <xf numFmtId="0" fontId="6" fillId="0" borderId="11" xfId="0" applyFont="1" applyBorder="1">
      <alignment vertical="center"/>
    </xf>
    <xf numFmtId="0" fontId="2" fillId="0" borderId="17" xfId="0" applyFont="1" applyBorder="1" applyAlignment="1">
      <alignment horizontal="left" vertical="center" wrapText="1" indent="1"/>
    </xf>
    <xf numFmtId="0" fontId="2" fillId="0" borderId="13" xfId="0" applyFont="1" applyBorder="1" applyAlignment="1">
      <alignment vertical="center" wrapText="1"/>
    </xf>
    <xf numFmtId="0" fontId="2" fillId="0" borderId="18" xfId="0" applyFont="1" applyBorder="1" applyAlignment="1">
      <alignment vertical="center" wrapText="1"/>
    </xf>
    <xf numFmtId="0" fontId="0" fillId="0" borderId="30" xfId="0" applyBorder="1">
      <alignment vertical="center"/>
    </xf>
    <xf numFmtId="0" fontId="2" fillId="0" borderId="15" xfId="0" applyFont="1" applyBorder="1" applyAlignment="1">
      <alignment vertical="center" wrapText="1"/>
    </xf>
    <xf numFmtId="0" fontId="2" fillId="0" borderId="29" xfId="0" applyFont="1" applyBorder="1" applyAlignment="1">
      <alignment vertical="center" wrapText="1"/>
    </xf>
    <xf numFmtId="0" fontId="2" fillId="0" borderId="27" xfId="0" applyFont="1" applyBorder="1" applyAlignment="1">
      <alignment horizontal="left" vertical="center" wrapText="1" indent="1"/>
    </xf>
    <xf numFmtId="0" fontId="2" fillId="0" borderId="31" xfId="0" applyFont="1" applyBorder="1" applyAlignment="1">
      <alignment horizontal="left" vertical="center" wrapText="1" indent="1"/>
    </xf>
    <xf numFmtId="0" fontId="2" fillId="0" borderId="32" xfId="0" applyFont="1" applyBorder="1" applyAlignment="1">
      <alignment horizontal="left" vertical="center" wrapText="1" indent="1"/>
    </xf>
    <xf numFmtId="0" fontId="2" fillId="0" borderId="33" xfId="0" applyFont="1" applyBorder="1" applyAlignment="1">
      <alignment horizontal="left" vertical="center" wrapText="1" indent="1"/>
    </xf>
    <xf numFmtId="0" fontId="2" fillId="0" borderId="34" xfId="0" applyFont="1" applyBorder="1" applyAlignment="1">
      <alignment horizontal="left" vertical="center" wrapText="1" indent="1"/>
    </xf>
    <xf numFmtId="0" fontId="2" fillId="0" borderId="28" xfId="0" applyFont="1" applyBorder="1" applyAlignment="1">
      <alignment horizontal="left" vertical="center" wrapText="1" indent="1"/>
    </xf>
    <xf numFmtId="0" fontId="0" fillId="0" borderId="0" xfId="0" applyFill="1" applyBorder="1">
      <alignment vertical="center"/>
    </xf>
    <xf numFmtId="0" fontId="2" fillId="0" borderId="0" xfId="0" applyFont="1" applyFill="1" applyBorder="1" applyAlignment="1">
      <alignment vertical="center"/>
    </xf>
    <xf numFmtId="0" fontId="6" fillId="0" borderId="0" xfId="0" applyFont="1" applyBorder="1">
      <alignment vertical="center"/>
    </xf>
    <xf numFmtId="0" fontId="2" fillId="0" borderId="40" xfId="0" applyFont="1" applyBorder="1" applyAlignment="1">
      <alignment horizontal="left" vertical="center" wrapText="1" indent="1"/>
    </xf>
    <xf numFmtId="0" fontId="2" fillId="0" borderId="41" xfId="0" applyFont="1" applyBorder="1" applyAlignment="1">
      <alignment horizontal="left" vertical="center" wrapText="1" indent="1"/>
    </xf>
    <xf numFmtId="0" fontId="12" fillId="0" borderId="0" xfId="1" applyFont="1"/>
    <xf numFmtId="0" fontId="9" fillId="0" borderId="0" xfId="1"/>
    <xf numFmtId="0" fontId="9" fillId="0" borderId="0" xfId="1" applyAlignment="1">
      <alignment vertical="center"/>
    </xf>
    <xf numFmtId="0" fontId="9" fillId="0" borderId="0" xfId="1" applyAlignment="1">
      <alignment horizontal="center"/>
    </xf>
    <xf numFmtId="20" fontId="12" fillId="3" borderId="28" xfId="1" applyNumberFormat="1" applyFont="1" applyFill="1" applyBorder="1" applyAlignment="1" applyProtection="1">
      <alignment vertical="center"/>
      <protection locked="0"/>
    </xf>
    <xf numFmtId="20" fontId="12" fillId="3" borderId="16" xfId="1" applyNumberFormat="1" applyFont="1" applyFill="1" applyBorder="1" applyAlignment="1" applyProtection="1">
      <alignment vertical="center"/>
      <protection locked="0"/>
    </xf>
    <xf numFmtId="20" fontId="12" fillId="3" borderId="49" xfId="1" applyNumberFormat="1" applyFont="1" applyFill="1" applyBorder="1" applyAlignment="1" applyProtection="1">
      <alignment vertical="center"/>
      <protection locked="0"/>
    </xf>
    <xf numFmtId="20" fontId="12" fillId="3" borderId="24" xfId="1" applyNumberFormat="1" applyFont="1" applyFill="1" applyBorder="1" applyAlignment="1" applyProtection="1">
      <alignment vertical="center"/>
      <protection locked="0"/>
    </xf>
    <xf numFmtId="20" fontId="12" fillId="3" borderId="51" xfId="1" applyNumberFormat="1" applyFont="1" applyFill="1" applyBorder="1" applyAlignment="1" applyProtection="1">
      <alignment vertical="center"/>
      <protection locked="0"/>
    </xf>
    <xf numFmtId="0" fontId="12" fillId="3" borderId="29" xfId="1" applyFont="1" applyFill="1" applyBorder="1" applyAlignment="1" applyProtection="1">
      <alignment vertical="center" shrinkToFit="1"/>
      <protection locked="0"/>
    </xf>
    <xf numFmtId="0" fontId="12" fillId="3" borderId="13" xfId="1" applyFont="1" applyFill="1" applyBorder="1" applyAlignment="1" applyProtection="1">
      <alignment vertical="center" shrinkToFit="1"/>
      <protection locked="0"/>
    </xf>
    <xf numFmtId="0" fontId="12" fillId="3" borderId="53" xfId="1" applyFont="1" applyFill="1" applyBorder="1" applyAlignment="1" applyProtection="1">
      <alignment vertical="center" shrinkToFit="1"/>
      <protection locked="0"/>
    </xf>
    <xf numFmtId="20" fontId="12" fillId="3" borderId="47" xfId="1" applyNumberFormat="1" applyFont="1" applyFill="1" applyBorder="1" applyAlignment="1" applyProtection="1">
      <alignment vertical="center"/>
      <protection locked="0"/>
    </xf>
    <xf numFmtId="0" fontId="12" fillId="3" borderId="47" xfId="1" applyNumberFormat="1" applyFont="1" applyFill="1" applyBorder="1" applyAlignment="1" applyProtection="1">
      <alignment vertical="center"/>
      <protection locked="0"/>
    </xf>
    <xf numFmtId="38" fontId="12" fillId="3" borderId="2" xfId="2" applyFont="1" applyFill="1" applyBorder="1" applyAlignment="1" applyProtection="1">
      <alignment vertical="center"/>
      <protection locked="0"/>
    </xf>
    <xf numFmtId="38" fontId="12" fillId="3" borderId="48" xfId="2" applyFont="1" applyFill="1" applyBorder="1" applyAlignment="1" applyProtection="1">
      <alignment vertical="center"/>
      <protection locked="0"/>
    </xf>
    <xf numFmtId="20" fontId="12" fillId="3" borderId="50" xfId="1" applyNumberFormat="1" applyFont="1" applyFill="1" applyBorder="1" applyAlignment="1" applyProtection="1">
      <alignment vertical="center"/>
      <protection locked="0"/>
    </xf>
    <xf numFmtId="0" fontId="12" fillId="3" borderId="50" xfId="1" applyNumberFormat="1" applyFont="1" applyFill="1" applyBorder="1" applyAlignment="1" applyProtection="1">
      <alignment vertical="center"/>
      <protection locked="0"/>
    </xf>
    <xf numFmtId="38" fontId="12" fillId="3" borderId="58" xfId="2" applyFont="1" applyFill="1" applyBorder="1" applyAlignment="1" applyProtection="1">
      <alignment vertical="center"/>
      <protection locked="0"/>
    </xf>
    <xf numFmtId="38" fontId="12" fillId="3" borderId="59" xfId="2" applyFont="1" applyFill="1" applyBorder="1" applyAlignment="1" applyProtection="1">
      <alignment vertical="center"/>
      <protection locked="0"/>
    </xf>
    <xf numFmtId="20" fontId="12" fillId="3" borderId="45" xfId="1" applyNumberFormat="1" applyFont="1" applyFill="1" applyBorder="1" applyAlignment="1" applyProtection="1">
      <alignment vertical="center"/>
      <protection locked="0"/>
    </xf>
    <xf numFmtId="38" fontId="12" fillId="3" borderId="48" xfId="2" applyFont="1" applyFill="1" applyBorder="1" applyAlignment="1" applyProtection="1">
      <alignment horizontal="center" vertical="center"/>
      <protection locked="0"/>
    </xf>
    <xf numFmtId="0" fontId="17" fillId="0" borderId="0" xfId="1" applyFont="1" applyAlignment="1" applyProtection="1">
      <alignment vertical="top"/>
    </xf>
    <xf numFmtId="0" fontId="12" fillId="0" borderId="0" xfId="1" applyFont="1" applyAlignment="1" applyProtection="1">
      <alignment horizontal="center"/>
    </xf>
    <xf numFmtId="0" fontId="12" fillId="0" borderId="0" xfId="1" applyFont="1" applyProtection="1"/>
    <xf numFmtId="0" fontId="13" fillId="0" borderId="0" xfId="1" applyFont="1" applyProtection="1"/>
    <xf numFmtId="0" fontId="9" fillId="0" borderId="0" xfId="1" applyProtection="1"/>
    <xf numFmtId="0" fontId="9" fillId="0" borderId="10" xfId="1" applyBorder="1" applyProtection="1"/>
    <xf numFmtId="0" fontId="9" fillId="0" borderId="26" xfId="1" applyBorder="1" applyAlignment="1" applyProtection="1">
      <alignment horizontal="center"/>
    </xf>
    <xf numFmtId="0" fontId="9" fillId="0" borderId="26" xfId="1" applyBorder="1" applyProtection="1"/>
    <xf numFmtId="0" fontId="12" fillId="0" borderId="26" xfId="1" applyFont="1" applyBorder="1" applyProtection="1"/>
    <xf numFmtId="0" fontId="9" fillId="0" borderId="10" xfId="1" applyBorder="1" applyAlignment="1" applyProtection="1">
      <alignment vertical="center"/>
    </xf>
    <xf numFmtId="0" fontId="12" fillId="0" borderId="11" xfId="1" applyFont="1" applyBorder="1" applyAlignment="1" applyProtection="1">
      <alignment horizontal="right" vertical="center"/>
    </xf>
    <xf numFmtId="0" fontId="12" fillId="0" borderId="0" xfId="1" applyFont="1" applyAlignment="1" applyProtection="1">
      <alignment horizontal="right" vertical="center"/>
    </xf>
    <xf numFmtId="0" fontId="10" fillId="0" borderId="0" xfId="1" applyFont="1" applyBorder="1" applyAlignment="1" applyProtection="1">
      <alignment horizontal="left"/>
    </xf>
    <xf numFmtId="0" fontId="9" fillId="0" borderId="0" xfId="1" applyAlignment="1" applyProtection="1">
      <alignment horizontal="center"/>
    </xf>
    <xf numFmtId="0" fontId="9" fillId="0" borderId="0" xfId="1" applyAlignment="1" applyProtection="1"/>
    <xf numFmtId="0" fontId="9" fillId="0" borderId="0" xfId="1" applyBorder="1" applyAlignment="1" applyProtection="1"/>
    <xf numFmtId="0" fontId="14" fillId="0" borderId="0" xfId="1" applyFont="1" applyBorder="1" applyAlignment="1" applyProtection="1">
      <alignment horizontal="center"/>
    </xf>
    <xf numFmtId="0" fontId="14" fillId="0" borderId="0" xfId="1" applyFont="1" applyBorder="1" applyAlignment="1" applyProtection="1"/>
    <xf numFmtId="0" fontId="9" fillId="0" borderId="0" xfId="1" applyBorder="1" applyProtection="1"/>
    <xf numFmtId="0" fontId="14" fillId="0" borderId="10" xfId="1" applyFont="1" applyBorder="1" applyProtection="1"/>
    <xf numFmtId="176" fontId="12" fillId="4" borderId="0" xfId="1" applyNumberFormat="1" applyFont="1" applyFill="1" applyAlignment="1" applyProtection="1">
      <alignment horizontal="right"/>
    </xf>
    <xf numFmtId="0" fontId="15" fillId="0" borderId="0" xfId="1" applyFont="1" applyProtection="1"/>
    <xf numFmtId="0" fontId="12" fillId="0" borderId="10" xfId="1" applyFont="1" applyBorder="1" applyAlignment="1" applyProtection="1">
      <alignment vertical="center"/>
    </xf>
    <xf numFmtId="0" fontId="12" fillId="0" borderId="26" xfId="1" applyFont="1" applyBorder="1" applyAlignment="1" applyProtection="1">
      <alignment horizontal="center" vertical="center"/>
    </xf>
    <xf numFmtId="0" fontId="12" fillId="2" borderId="26" xfId="1" applyFont="1" applyFill="1" applyBorder="1" applyAlignment="1" applyProtection="1">
      <alignment horizontal="right" vertical="center"/>
    </xf>
    <xf numFmtId="0" fontId="12" fillId="0" borderId="26" xfId="1" applyFont="1" applyBorder="1" applyAlignment="1" applyProtection="1">
      <alignment vertical="center"/>
    </xf>
    <xf numFmtId="0" fontId="12" fillId="0" borderId="11" xfId="1" applyFont="1" applyBorder="1" applyAlignment="1" applyProtection="1">
      <alignment vertical="center"/>
    </xf>
    <xf numFmtId="0" fontId="12" fillId="0" borderId="10" xfId="1" applyFont="1" applyBorder="1" applyAlignment="1" applyProtection="1">
      <alignment horizontal="center" vertical="center"/>
    </xf>
    <xf numFmtId="0" fontId="12" fillId="0" borderId="42" xfId="1" applyFont="1" applyBorder="1" applyAlignment="1" applyProtection="1">
      <alignment horizontal="center" vertical="center"/>
    </xf>
    <xf numFmtId="0" fontId="12" fillId="0" borderId="43" xfId="1" applyFont="1" applyBorder="1" applyAlignment="1" applyProtection="1">
      <alignment horizontal="center" vertical="center" wrapText="1"/>
    </xf>
    <xf numFmtId="0" fontId="12" fillId="0" borderId="26" xfId="1" applyFont="1" applyBorder="1" applyAlignment="1" applyProtection="1">
      <alignment horizontal="center" vertical="center" wrapText="1"/>
    </xf>
    <xf numFmtId="0" fontId="12" fillId="0" borderId="11" xfId="1" applyFont="1" applyBorder="1" applyAlignment="1" applyProtection="1">
      <alignment horizontal="center" vertical="center"/>
    </xf>
    <xf numFmtId="20" fontId="12" fillId="3" borderId="28" xfId="1" applyNumberFormat="1" applyFont="1" applyFill="1" applyBorder="1" applyAlignment="1" applyProtection="1">
      <alignment vertical="center"/>
    </xf>
    <xf numFmtId="20" fontId="12" fillId="0" borderId="44" xfId="1" applyNumberFormat="1" applyFont="1" applyBorder="1" applyAlignment="1" applyProtection="1">
      <alignment horizontal="center" vertical="center"/>
    </xf>
    <xf numFmtId="20" fontId="12" fillId="3" borderId="45" xfId="1" applyNumberFormat="1" applyFont="1" applyFill="1" applyBorder="1" applyAlignment="1" applyProtection="1">
      <alignment vertical="center"/>
    </xf>
    <xf numFmtId="20" fontId="12" fillId="3" borderId="46" xfId="1" applyNumberFormat="1" applyFont="1" applyFill="1" applyBorder="1" applyAlignment="1" applyProtection="1">
      <alignment vertical="center"/>
    </xf>
    <xf numFmtId="20" fontId="12" fillId="3" borderId="44" xfId="1" applyNumberFormat="1" applyFont="1" applyFill="1" applyBorder="1" applyAlignment="1" applyProtection="1">
      <alignment vertical="center"/>
    </xf>
    <xf numFmtId="0" fontId="12" fillId="3" borderId="44" xfId="1" applyNumberFormat="1" applyFont="1" applyFill="1" applyBorder="1" applyAlignment="1" applyProtection="1">
      <alignment vertical="center"/>
    </xf>
    <xf numFmtId="0" fontId="12" fillId="0" borderId="45" xfId="1" applyNumberFormat="1" applyFont="1" applyFill="1" applyBorder="1" applyAlignment="1" applyProtection="1">
      <alignment vertical="center"/>
    </xf>
    <xf numFmtId="0" fontId="12" fillId="3" borderId="29" xfId="1" applyFont="1" applyFill="1" applyBorder="1" applyAlignment="1" applyProtection="1">
      <alignment vertical="center" shrinkToFit="1"/>
    </xf>
    <xf numFmtId="20" fontId="12" fillId="3" borderId="16" xfId="1" applyNumberFormat="1" applyFont="1" applyFill="1" applyBorder="1" applyAlignment="1" applyProtection="1">
      <alignment vertical="center"/>
    </xf>
    <xf numFmtId="20" fontId="12" fillId="0" borderId="47" xfId="1" applyNumberFormat="1" applyFont="1" applyBorder="1" applyAlignment="1" applyProtection="1">
      <alignment horizontal="center" vertical="center"/>
    </xf>
    <xf numFmtId="20" fontId="12" fillId="3" borderId="24" xfId="1" applyNumberFormat="1" applyFont="1" applyFill="1" applyBorder="1" applyAlignment="1" applyProtection="1">
      <alignment vertical="center"/>
    </xf>
    <xf numFmtId="20" fontId="12" fillId="3" borderId="48" xfId="1" applyNumberFormat="1" applyFont="1" applyFill="1" applyBorder="1" applyAlignment="1" applyProtection="1">
      <alignment vertical="center"/>
    </xf>
    <xf numFmtId="20" fontId="12" fillId="3" borderId="47" xfId="1" applyNumberFormat="1" applyFont="1" applyFill="1" applyBorder="1" applyAlignment="1" applyProtection="1">
      <alignment vertical="center"/>
    </xf>
    <xf numFmtId="0" fontId="12" fillId="3" borderId="47" xfId="1" applyNumberFormat="1" applyFont="1" applyFill="1" applyBorder="1" applyAlignment="1" applyProtection="1">
      <alignment vertical="center"/>
    </xf>
    <xf numFmtId="0" fontId="12" fillId="0" borderId="24" xfId="1" applyNumberFormat="1" applyFont="1" applyFill="1" applyBorder="1" applyAlignment="1" applyProtection="1">
      <alignment vertical="center"/>
    </xf>
    <xf numFmtId="0" fontId="12" fillId="3" borderId="13" xfId="1" applyFont="1" applyFill="1" applyBorder="1" applyAlignment="1" applyProtection="1">
      <alignment vertical="center" shrinkToFit="1"/>
    </xf>
    <xf numFmtId="20" fontId="12" fillId="3" borderId="49" xfId="1" applyNumberFormat="1" applyFont="1" applyFill="1" applyBorder="1" applyAlignment="1" applyProtection="1">
      <alignment vertical="center"/>
    </xf>
    <xf numFmtId="20" fontId="12" fillId="0" borderId="50" xfId="1" applyNumberFormat="1" applyFont="1" applyBorder="1" applyAlignment="1" applyProtection="1">
      <alignment horizontal="center" vertical="center"/>
    </xf>
    <xf numFmtId="20" fontId="12" fillId="3" borderId="51" xfId="1" applyNumberFormat="1" applyFont="1" applyFill="1" applyBorder="1" applyAlignment="1" applyProtection="1">
      <alignment vertical="center"/>
    </xf>
    <xf numFmtId="20" fontId="12" fillId="3" borderId="52" xfId="1" applyNumberFormat="1" applyFont="1" applyFill="1" applyBorder="1" applyAlignment="1" applyProtection="1">
      <alignment vertical="center"/>
    </xf>
    <xf numFmtId="20" fontId="12" fillId="3" borderId="50" xfId="1" applyNumberFormat="1" applyFont="1" applyFill="1" applyBorder="1" applyAlignment="1" applyProtection="1">
      <alignment vertical="center"/>
    </xf>
    <xf numFmtId="0" fontId="12" fillId="3" borderId="50" xfId="1" applyNumberFormat="1" applyFont="1" applyFill="1" applyBorder="1" applyAlignment="1" applyProtection="1">
      <alignment vertical="center"/>
    </xf>
    <xf numFmtId="0" fontId="12" fillId="0" borderId="51" xfId="1" applyNumberFormat="1" applyFont="1" applyFill="1" applyBorder="1" applyAlignment="1" applyProtection="1">
      <alignment vertical="center"/>
    </xf>
    <xf numFmtId="0" fontId="12" fillId="3" borderId="53" xfId="1" applyFont="1" applyFill="1" applyBorder="1" applyAlignment="1" applyProtection="1">
      <alignment vertical="center" shrinkToFit="1"/>
    </xf>
    <xf numFmtId="0" fontId="12" fillId="0" borderId="38" xfId="1" applyFont="1" applyBorder="1" applyAlignment="1" applyProtection="1">
      <alignment vertical="center"/>
    </xf>
    <xf numFmtId="0" fontId="12" fillId="0" borderId="39" xfId="1" applyFont="1" applyBorder="1" applyAlignment="1" applyProtection="1">
      <alignment horizontal="center" vertical="center"/>
    </xf>
    <xf numFmtId="0" fontId="12" fillId="0" borderId="39" xfId="1" applyFont="1" applyBorder="1" applyAlignment="1" applyProtection="1">
      <alignment vertical="center"/>
    </xf>
    <xf numFmtId="20" fontId="12" fillId="0" borderId="39" xfId="1" applyNumberFormat="1" applyFont="1" applyBorder="1" applyAlignment="1" applyProtection="1">
      <alignment vertical="center"/>
    </xf>
    <xf numFmtId="0" fontId="12" fillId="0" borderId="54" xfId="1" applyNumberFormat="1" applyFont="1" applyBorder="1" applyAlignment="1" applyProtection="1">
      <alignment vertical="center"/>
    </xf>
    <xf numFmtId="0" fontId="12" fillId="0" borderId="30" xfId="1" applyFont="1" applyBorder="1" applyAlignment="1" applyProtection="1">
      <alignment vertical="center"/>
    </xf>
    <xf numFmtId="20" fontId="12" fillId="0" borderId="0" xfId="1" applyNumberFormat="1" applyFont="1" applyProtection="1"/>
    <xf numFmtId="0" fontId="12" fillId="0" borderId="26" xfId="1" applyFont="1" applyBorder="1" applyAlignment="1" applyProtection="1">
      <alignment horizontal="right" vertical="center"/>
    </xf>
    <xf numFmtId="0" fontId="12" fillId="0" borderId="11" xfId="1" applyFont="1" applyBorder="1" applyAlignment="1" applyProtection="1">
      <alignment horizontal="center" vertical="center" wrapText="1"/>
    </xf>
    <xf numFmtId="0" fontId="9" fillId="0" borderId="0" xfId="1" applyAlignment="1" applyProtection="1">
      <alignment vertical="center"/>
    </xf>
    <xf numFmtId="20" fontId="12" fillId="0" borderId="44" xfId="1" applyNumberFormat="1" applyFont="1" applyBorder="1" applyAlignment="1" applyProtection="1">
      <alignment vertical="center"/>
    </xf>
    <xf numFmtId="0" fontId="12" fillId="0" borderId="44" xfId="1" applyNumberFormat="1" applyFont="1" applyBorder="1" applyAlignment="1" applyProtection="1">
      <alignment vertical="center"/>
    </xf>
    <xf numFmtId="38" fontId="12" fillId="0" borderId="46" xfId="2" applyFont="1" applyBorder="1" applyAlignment="1" applyProtection="1">
      <alignment vertical="center"/>
    </xf>
    <xf numFmtId="38" fontId="12" fillId="0" borderId="41" xfId="2" applyFont="1" applyBorder="1" applyAlignment="1" applyProtection="1">
      <alignment vertical="center"/>
    </xf>
    <xf numFmtId="2" fontId="12" fillId="0" borderId="0" xfId="1" applyNumberFormat="1" applyFont="1" applyProtection="1"/>
    <xf numFmtId="20" fontId="12" fillId="0" borderId="47" xfId="1" applyNumberFormat="1" applyFont="1" applyBorder="1" applyAlignment="1" applyProtection="1">
      <alignment vertical="center"/>
    </xf>
    <xf numFmtId="0" fontId="12" fillId="0" borderId="47" xfId="1" applyNumberFormat="1" applyFont="1" applyBorder="1" applyAlignment="1" applyProtection="1">
      <alignment vertical="center"/>
    </xf>
    <xf numFmtId="38" fontId="12" fillId="0" borderId="48" xfId="2" applyFont="1" applyBorder="1" applyAlignment="1" applyProtection="1">
      <alignment vertical="center"/>
    </xf>
    <xf numFmtId="38" fontId="12" fillId="0" borderId="2" xfId="2" applyFont="1" applyBorder="1" applyAlignment="1" applyProtection="1">
      <alignment vertical="center"/>
    </xf>
    <xf numFmtId="20" fontId="12" fillId="0" borderId="50" xfId="1" applyNumberFormat="1" applyFont="1" applyBorder="1" applyAlignment="1" applyProtection="1">
      <alignment vertical="center"/>
    </xf>
    <xf numFmtId="0" fontId="12" fillId="0" borderId="50" xfId="1" applyNumberFormat="1" applyFont="1" applyBorder="1" applyAlignment="1" applyProtection="1">
      <alignment vertical="center"/>
    </xf>
    <xf numFmtId="38" fontId="12" fillId="0" borderId="58" xfId="2" applyFont="1" applyBorder="1" applyAlignment="1" applyProtection="1">
      <alignment vertical="center"/>
    </xf>
    <xf numFmtId="38" fontId="12" fillId="0" borderId="59" xfId="2" applyFont="1" applyBorder="1" applyAlignment="1" applyProtection="1">
      <alignment vertical="center"/>
    </xf>
    <xf numFmtId="38" fontId="12" fillId="0" borderId="39" xfId="2" applyFont="1" applyBorder="1" applyAlignment="1" applyProtection="1">
      <alignment vertical="center"/>
    </xf>
    <xf numFmtId="38" fontId="12" fillId="0" borderId="30" xfId="2" applyFont="1" applyBorder="1" applyAlignment="1" applyProtection="1">
      <alignment vertical="center"/>
    </xf>
    <xf numFmtId="0" fontId="9" fillId="0" borderId="0" xfId="1" applyAlignment="1" applyProtection="1">
      <alignment horizontal="right"/>
    </xf>
    <xf numFmtId="0" fontId="12" fillId="0" borderId="0" xfId="1" applyFont="1" applyAlignment="1" applyProtection="1">
      <alignment horizontal="right"/>
    </xf>
    <xf numFmtId="0" fontId="12" fillId="0" borderId="0" xfId="1" applyFont="1" applyAlignment="1" applyProtection="1">
      <alignment horizontal="left"/>
    </xf>
    <xf numFmtId="38" fontId="12" fillId="3" borderId="48" xfId="2" applyFont="1" applyFill="1" applyBorder="1" applyAlignment="1" applyProtection="1">
      <alignment horizontal="center" vertical="center"/>
    </xf>
    <xf numFmtId="38" fontId="12" fillId="3" borderId="2" xfId="2" applyFont="1" applyFill="1" applyBorder="1" applyAlignment="1" applyProtection="1">
      <alignment vertical="center"/>
    </xf>
    <xf numFmtId="38" fontId="12" fillId="3" borderId="48" xfId="2" applyFont="1" applyFill="1" applyBorder="1" applyAlignment="1" applyProtection="1">
      <alignment vertical="center"/>
    </xf>
    <xf numFmtId="38" fontId="12" fillId="3" borderId="58" xfId="2" applyFont="1" applyFill="1" applyBorder="1" applyAlignment="1" applyProtection="1">
      <alignment vertical="center"/>
    </xf>
    <xf numFmtId="38" fontId="12" fillId="3" borderId="59" xfId="2" applyFont="1" applyFill="1" applyBorder="1" applyAlignment="1" applyProtection="1">
      <alignment vertical="center"/>
    </xf>
    <xf numFmtId="0" fontId="12" fillId="0" borderId="0" xfId="1" applyFont="1" applyAlignment="1" applyProtection="1">
      <alignment vertical="center"/>
    </xf>
    <xf numFmtId="0" fontId="12" fillId="3" borderId="24" xfId="1" applyFont="1" applyFill="1" applyBorder="1" applyAlignment="1" applyProtection="1">
      <alignment vertical="center"/>
    </xf>
    <xf numFmtId="0" fontId="2" fillId="0" borderId="9"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16" xfId="0" applyFont="1" applyBorder="1" applyAlignment="1">
      <alignment horizontal="left" vertical="center" wrapText="1" inden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176" fontId="12" fillId="3" borderId="0" xfId="1" applyNumberFormat="1" applyFont="1" applyFill="1" applyAlignment="1" applyProtection="1">
      <alignment horizontal="right"/>
      <protection locked="0"/>
    </xf>
    <xf numFmtId="0" fontId="12" fillId="3" borderId="44" xfId="1" applyFont="1" applyFill="1" applyBorder="1" applyAlignment="1" applyProtection="1">
      <alignment horizontal="center" vertical="center"/>
    </xf>
    <xf numFmtId="0" fontId="12" fillId="3" borderId="47" xfId="1" applyFont="1" applyFill="1" applyBorder="1" applyAlignment="1" applyProtection="1">
      <alignment horizontal="center" vertical="center"/>
    </xf>
    <xf numFmtId="0" fontId="12" fillId="0" borderId="0" xfId="1" applyFont="1" applyAlignment="1" applyProtection="1">
      <alignment shrinkToFit="1"/>
    </xf>
    <xf numFmtId="0" fontId="12" fillId="0" borderId="16" xfId="1" applyFont="1" applyFill="1" applyBorder="1" applyAlignment="1" applyProtection="1">
      <alignment vertical="center"/>
    </xf>
    <xf numFmtId="0" fontId="12" fillId="0" borderId="47" xfId="1" applyFont="1" applyFill="1" applyBorder="1" applyAlignment="1" applyProtection="1">
      <alignment vertical="center"/>
    </xf>
    <xf numFmtId="0" fontId="12" fillId="0" borderId="24" xfId="1" applyFont="1" applyFill="1" applyBorder="1" applyAlignment="1" applyProtection="1">
      <alignment vertical="center"/>
    </xf>
    <xf numFmtId="0" fontId="12" fillId="3" borderId="16" xfId="1" applyFont="1" applyFill="1" applyBorder="1" applyAlignment="1" applyProtection="1">
      <alignment vertical="center"/>
      <protection locked="0"/>
    </xf>
    <xf numFmtId="0" fontId="12" fillId="3" borderId="47" xfId="1" applyFont="1" applyFill="1" applyBorder="1" applyAlignment="1" applyProtection="1">
      <alignment vertical="center"/>
      <protection locked="0"/>
    </xf>
    <xf numFmtId="0" fontId="12" fillId="3" borderId="24" xfId="1" applyFont="1" applyFill="1" applyBorder="1" applyAlignment="1" applyProtection="1">
      <alignment vertical="center"/>
      <protection locked="0"/>
    </xf>
    <xf numFmtId="0" fontId="14" fillId="3" borderId="0" xfId="1" applyFont="1" applyFill="1" applyBorder="1" applyAlignment="1" applyProtection="1">
      <alignment horizontal="left"/>
      <protection locked="0"/>
    </xf>
    <xf numFmtId="0" fontId="14" fillId="3" borderId="20" xfId="1" applyFont="1" applyFill="1" applyBorder="1" applyAlignment="1" applyProtection="1">
      <alignment horizontal="left"/>
      <protection locked="0"/>
    </xf>
    <xf numFmtId="0" fontId="9" fillId="3" borderId="10" xfId="1" applyFill="1" applyBorder="1" applyAlignment="1" applyProtection="1">
      <alignment horizontal="left" vertical="center" indent="1"/>
      <protection locked="0"/>
    </xf>
    <xf numFmtId="0" fontId="9" fillId="3" borderId="26" xfId="1" applyFill="1" applyBorder="1" applyAlignment="1" applyProtection="1">
      <alignment horizontal="left" vertical="center" indent="1"/>
      <protection locked="0"/>
    </xf>
    <xf numFmtId="0" fontId="9" fillId="3" borderId="11" xfId="1" applyFill="1" applyBorder="1" applyAlignment="1" applyProtection="1">
      <alignment horizontal="left" vertical="center" indent="1"/>
      <protection locked="0"/>
    </xf>
    <xf numFmtId="0" fontId="12" fillId="3" borderId="10" xfId="1" applyFont="1" applyFill="1" applyBorder="1" applyAlignment="1" applyProtection="1">
      <alignment horizontal="left" vertical="center" indent="1"/>
      <protection locked="0"/>
    </xf>
    <xf numFmtId="0" fontId="12" fillId="3" borderId="26" xfId="1" applyFont="1" applyFill="1" applyBorder="1" applyAlignment="1" applyProtection="1">
      <alignment horizontal="left" vertical="center" indent="1"/>
      <protection locked="0"/>
    </xf>
    <xf numFmtId="0" fontId="12" fillId="3" borderId="11" xfId="1" applyFont="1" applyFill="1" applyBorder="1" applyAlignment="1" applyProtection="1">
      <alignment horizontal="left" vertical="center" indent="1"/>
      <protection locked="0"/>
    </xf>
    <xf numFmtId="0" fontId="12" fillId="3" borderId="55" xfId="1" applyFont="1" applyFill="1" applyBorder="1" applyAlignment="1" applyProtection="1">
      <alignment vertical="center"/>
      <protection locked="0"/>
    </xf>
    <xf numFmtId="0" fontId="12" fillId="3" borderId="56" xfId="1" applyFont="1" applyFill="1" applyBorder="1" applyAlignment="1" applyProtection="1">
      <alignment vertical="center"/>
      <protection locked="0"/>
    </xf>
    <xf numFmtId="0" fontId="12" fillId="3" borderId="57" xfId="1" applyFont="1" applyFill="1" applyBorder="1" applyAlignment="1" applyProtection="1">
      <alignment vertical="center"/>
      <protection locked="0"/>
    </xf>
    <xf numFmtId="0" fontId="10" fillId="3" borderId="10" xfId="0" applyFont="1" applyFill="1" applyBorder="1" applyAlignment="1" applyProtection="1">
      <alignment horizontal="center" vertical="center"/>
      <protection locked="0"/>
    </xf>
    <xf numFmtId="0" fontId="10" fillId="3" borderId="11" xfId="0" applyFont="1" applyFill="1" applyBorder="1" applyAlignment="1" applyProtection="1">
      <alignment horizontal="center" vertical="center"/>
      <protection locked="0"/>
    </xf>
    <xf numFmtId="0" fontId="12" fillId="3" borderId="55" xfId="1" applyFont="1" applyFill="1" applyBorder="1" applyAlignment="1" applyProtection="1">
      <alignment vertical="center"/>
    </xf>
    <xf numFmtId="0" fontId="12" fillId="3" borderId="56" xfId="1" applyFont="1" applyFill="1" applyBorder="1" applyAlignment="1" applyProtection="1">
      <alignment vertical="center"/>
    </xf>
    <xf numFmtId="0" fontId="12" fillId="3" borderId="57" xfId="1" applyFont="1" applyFill="1" applyBorder="1" applyAlignment="1" applyProtection="1">
      <alignment vertical="center"/>
    </xf>
    <xf numFmtId="0" fontId="12" fillId="3" borderId="16" xfId="1" applyFont="1" applyFill="1" applyBorder="1" applyAlignment="1" applyProtection="1">
      <alignment vertical="center"/>
    </xf>
    <xf numFmtId="0" fontId="12" fillId="3" borderId="47" xfId="1" applyFont="1" applyFill="1" applyBorder="1" applyAlignment="1" applyProtection="1">
      <alignment vertical="center"/>
    </xf>
    <xf numFmtId="0" fontId="12" fillId="3" borderId="24" xfId="1" applyFont="1" applyFill="1" applyBorder="1" applyAlignment="1" applyProtection="1">
      <alignment vertical="center"/>
    </xf>
    <xf numFmtId="0" fontId="9" fillId="3" borderId="10" xfId="1" applyFill="1" applyBorder="1" applyAlignment="1" applyProtection="1">
      <alignment horizontal="left" vertical="center" indent="1"/>
    </xf>
    <xf numFmtId="0" fontId="9" fillId="3" borderId="26" xfId="1" applyFill="1" applyBorder="1" applyAlignment="1" applyProtection="1">
      <alignment horizontal="left" vertical="center" indent="1"/>
    </xf>
    <xf numFmtId="0" fontId="9" fillId="3" borderId="11" xfId="1" applyFill="1" applyBorder="1" applyAlignment="1" applyProtection="1">
      <alignment horizontal="left" vertical="center" indent="1"/>
    </xf>
    <xf numFmtId="0" fontId="14" fillId="3" borderId="0" xfId="1" applyFont="1" applyFill="1" applyBorder="1" applyAlignment="1" applyProtection="1">
      <alignment horizontal="left"/>
    </xf>
    <xf numFmtId="0" fontId="14" fillId="3" borderId="20" xfId="1" applyFont="1" applyFill="1" applyBorder="1" applyAlignment="1" applyProtection="1">
      <alignment horizontal="left"/>
    </xf>
    <xf numFmtId="0" fontId="10" fillId="3" borderId="10"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2" fillId="3" borderId="10" xfId="1" applyFont="1" applyFill="1" applyBorder="1" applyAlignment="1" applyProtection="1">
      <alignment horizontal="left" vertical="center" indent="1"/>
    </xf>
    <xf numFmtId="0" fontId="12" fillId="3" borderId="26" xfId="1" applyFont="1" applyFill="1" applyBorder="1" applyAlignment="1" applyProtection="1">
      <alignment horizontal="left" vertical="center" indent="1"/>
    </xf>
    <xf numFmtId="0" fontId="12" fillId="3" borderId="11" xfId="1" applyFont="1" applyFill="1" applyBorder="1" applyAlignment="1" applyProtection="1">
      <alignment horizontal="left" vertical="center" indent="1"/>
    </xf>
    <xf numFmtId="0" fontId="2" fillId="0" borderId="27"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8"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26" xfId="0" applyFont="1" applyBorder="1" applyAlignment="1">
      <alignment horizontal="left" vertical="center" wrapText="1"/>
    </xf>
    <xf numFmtId="0" fontId="19" fillId="0" borderId="11" xfId="0" applyFont="1" applyBorder="1" applyAlignment="1">
      <alignment horizontal="left" vertical="center" wrapText="1"/>
    </xf>
    <xf numFmtId="0" fontId="19" fillId="0" borderId="36" xfId="0" applyFont="1" applyBorder="1" applyAlignment="1">
      <alignment horizontal="left" vertical="center" wrapText="1"/>
    </xf>
    <xf numFmtId="0" fontId="2" fillId="0" borderId="3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8" xfId="0" applyFont="1" applyBorder="1" applyAlignment="1">
      <alignment horizontal="left" vertical="center" wrapText="1" indent="1"/>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5" fillId="0" borderId="1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16"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10027</xdr:rowOff>
    </xdr:from>
    <xdr:to>
      <xdr:col>8</xdr:col>
      <xdr:colOff>996462</xdr:colOff>
      <xdr:row>2</xdr:row>
      <xdr:rowOff>10027</xdr:rowOff>
    </xdr:to>
    <xdr:cxnSp macro="">
      <xdr:nvCxnSpPr>
        <xdr:cNvPr id="2" name="直線コネクタ 1"/>
        <xdr:cNvCxnSpPr/>
      </xdr:nvCxnSpPr>
      <xdr:spPr>
        <a:xfrm>
          <a:off x="0" y="405681"/>
          <a:ext cx="2322635"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10027</xdr:rowOff>
    </xdr:from>
    <xdr:to>
      <xdr:col>8</xdr:col>
      <xdr:colOff>996462</xdr:colOff>
      <xdr:row>2</xdr:row>
      <xdr:rowOff>10027</xdr:rowOff>
    </xdr:to>
    <xdr:cxnSp macro="">
      <xdr:nvCxnSpPr>
        <xdr:cNvPr id="2" name="直線コネクタ 1"/>
        <xdr:cNvCxnSpPr/>
      </xdr:nvCxnSpPr>
      <xdr:spPr>
        <a:xfrm>
          <a:off x="0" y="410077"/>
          <a:ext cx="2320437"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xdr:row>
      <xdr:rowOff>5054</xdr:rowOff>
    </xdr:from>
    <xdr:to>
      <xdr:col>8</xdr:col>
      <xdr:colOff>992380</xdr:colOff>
      <xdr:row>2</xdr:row>
      <xdr:rowOff>5054</xdr:rowOff>
    </xdr:to>
    <xdr:cxnSp macro="">
      <xdr:nvCxnSpPr>
        <xdr:cNvPr id="3" name="直線コネクタ 2"/>
        <xdr:cNvCxnSpPr/>
      </xdr:nvCxnSpPr>
      <xdr:spPr>
        <a:xfrm>
          <a:off x="0" y="405104"/>
          <a:ext cx="2316355"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oneCellAnchor>
    <xdr:from>
      <xdr:col>16</xdr:col>
      <xdr:colOff>229150</xdr:colOff>
      <xdr:row>0</xdr:row>
      <xdr:rowOff>0</xdr:rowOff>
    </xdr:from>
    <xdr:ext cx="800219" cy="359073"/>
    <xdr:sp macro="" textlink="">
      <xdr:nvSpPr>
        <xdr:cNvPr id="4" name="テキスト ボックス 3"/>
        <xdr:cNvSpPr txBox="1"/>
      </xdr:nvSpPr>
      <xdr:spPr>
        <a:xfrm>
          <a:off x="3591475" y="0"/>
          <a:ext cx="800219" cy="359073"/>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r>
            <a:rPr kumimoji="1" lang="ja-JP" altLang="en-US" sz="1600"/>
            <a:t>入力例</a:t>
          </a:r>
        </a:p>
      </xdr:txBody>
    </xdr:sp>
    <xdr:clientData/>
  </xdr:oneCellAnchor>
  <xdr:twoCellAnchor>
    <xdr:from>
      <xdr:col>7</xdr:col>
      <xdr:colOff>328351</xdr:colOff>
      <xdr:row>4</xdr:row>
      <xdr:rowOff>257435</xdr:rowOff>
    </xdr:from>
    <xdr:to>
      <xdr:col>8</xdr:col>
      <xdr:colOff>1029015</xdr:colOff>
      <xdr:row>15</xdr:row>
      <xdr:rowOff>12612</xdr:rowOff>
    </xdr:to>
    <xdr:sp macro="" textlink="">
      <xdr:nvSpPr>
        <xdr:cNvPr id="5" name="正方形/長方形 4"/>
        <xdr:cNvSpPr/>
      </xdr:nvSpPr>
      <xdr:spPr>
        <a:xfrm>
          <a:off x="1309426" y="876560"/>
          <a:ext cx="1043564" cy="1364902"/>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4</xdr:row>
      <xdr:rowOff>241316</xdr:rowOff>
    </xdr:from>
    <xdr:to>
      <xdr:col>7</xdr:col>
      <xdr:colOff>20619</xdr:colOff>
      <xdr:row>15</xdr:row>
      <xdr:rowOff>37733</xdr:rowOff>
    </xdr:to>
    <xdr:sp macro="" textlink="">
      <xdr:nvSpPr>
        <xdr:cNvPr id="6" name="正方形/長方形 5"/>
        <xdr:cNvSpPr/>
      </xdr:nvSpPr>
      <xdr:spPr>
        <a:xfrm>
          <a:off x="0" y="860441"/>
          <a:ext cx="1001694" cy="1406142"/>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5444</xdr:colOff>
      <xdr:row>32</xdr:row>
      <xdr:rowOff>118464</xdr:rowOff>
    </xdr:from>
    <xdr:to>
      <xdr:col>29</xdr:col>
      <xdr:colOff>347401</xdr:colOff>
      <xdr:row>37</xdr:row>
      <xdr:rowOff>16567</xdr:rowOff>
    </xdr:to>
    <xdr:sp macro="" textlink="">
      <xdr:nvSpPr>
        <xdr:cNvPr id="7" name="正方形/長方形 6"/>
        <xdr:cNvSpPr/>
      </xdr:nvSpPr>
      <xdr:spPr>
        <a:xfrm>
          <a:off x="7161618" y="4740160"/>
          <a:ext cx="946587" cy="568994"/>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28</xdr:col>
      <xdr:colOff>55998</xdr:colOff>
      <xdr:row>38</xdr:row>
      <xdr:rowOff>64842</xdr:rowOff>
    </xdr:from>
    <xdr:ext cx="1118832" cy="259045"/>
    <xdr:sp macro="" textlink="">
      <xdr:nvSpPr>
        <xdr:cNvPr id="8" name="線吹き出し 1 (枠付き) 7"/>
        <xdr:cNvSpPr/>
      </xdr:nvSpPr>
      <xdr:spPr>
        <a:xfrm>
          <a:off x="7573421" y="5516073"/>
          <a:ext cx="1118832" cy="259045"/>
        </a:xfrm>
        <a:prstGeom prst="borderCallout1">
          <a:avLst>
            <a:gd name="adj1" fmla="val -2161"/>
            <a:gd name="adj2" fmla="val 59062"/>
            <a:gd name="adj3" fmla="val -247968"/>
            <a:gd name="adj4" fmla="val 63701"/>
          </a:avLst>
        </a:prstGeom>
        <a:solidFill>
          <a:srgbClr val="FFFF00"/>
        </a:solidFill>
        <a:ln>
          <a:solidFill>
            <a:schemeClr val="tx1"/>
          </a:solidFill>
          <a:headEnd type="none" w="med" len="med"/>
          <a:tailEnd type="arrow" w="med" len="med"/>
        </a:ln>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spAutoFit/>
        </a:bodyPr>
        <a:lstStyle/>
        <a:p>
          <a:pPr algn="l"/>
          <a:r>
            <a:rPr kumimoji="1" lang="en-US" altLang="ja-JP" sz="1000"/>
            <a:t>1</a:t>
          </a:r>
          <a:r>
            <a:rPr kumimoji="1" lang="ja-JP" altLang="en-US" sz="1000"/>
            <a:t>ヶ月の利用回数</a:t>
          </a:r>
        </a:p>
      </xdr:txBody>
    </xdr:sp>
    <xdr:clientData/>
  </xdr:oneCellAnchor>
  <xdr:oneCellAnchor>
    <xdr:from>
      <xdr:col>35</xdr:col>
      <xdr:colOff>29312</xdr:colOff>
      <xdr:row>40</xdr:row>
      <xdr:rowOff>121361</xdr:rowOff>
    </xdr:from>
    <xdr:ext cx="1375313" cy="259045"/>
    <xdr:sp macro="" textlink="">
      <xdr:nvSpPr>
        <xdr:cNvPr id="9" name="線吹き出し 1 (枠付き) 8"/>
        <xdr:cNvSpPr/>
      </xdr:nvSpPr>
      <xdr:spPr>
        <a:xfrm>
          <a:off x="8491908" y="5836361"/>
          <a:ext cx="1375313" cy="259045"/>
        </a:xfrm>
        <a:prstGeom prst="borderCallout1">
          <a:avLst>
            <a:gd name="adj1" fmla="val 3496"/>
            <a:gd name="adj2" fmla="val 40949"/>
            <a:gd name="adj3" fmla="val -366846"/>
            <a:gd name="adj4" fmla="val 62882"/>
          </a:avLst>
        </a:prstGeom>
        <a:solidFill>
          <a:srgbClr val="FFFF00"/>
        </a:solidFill>
        <a:ln>
          <a:solidFill>
            <a:schemeClr val="tx1"/>
          </a:solidFill>
          <a:headEnd type="none" w="med" len="med"/>
          <a:tailEnd type="arrow" w="med" len="med"/>
        </a:ln>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spAutoFit/>
        </a:bodyPr>
        <a:lstStyle/>
        <a:p>
          <a:pPr algn="l"/>
          <a:r>
            <a:rPr kumimoji="1" lang="en-US" altLang="ja-JP" sz="1000"/>
            <a:t>1</a:t>
          </a:r>
          <a:r>
            <a:rPr kumimoji="1" lang="ja-JP" altLang="en-US" sz="1000"/>
            <a:t>ヶ月の合計時間（分）</a:t>
          </a:r>
        </a:p>
      </xdr:txBody>
    </xdr:sp>
    <xdr:clientData/>
  </xdr:oneCellAnchor>
  <xdr:oneCellAnchor>
    <xdr:from>
      <xdr:col>18</xdr:col>
      <xdr:colOff>78279</xdr:colOff>
      <xdr:row>4</xdr:row>
      <xdr:rowOff>70530</xdr:rowOff>
    </xdr:from>
    <xdr:ext cx="4319341" cy="625812"/>
    <xdr:sp macro="" textlink="">
      <xdr:nvSpPr>
        <xdr:cNvPr id="10" name="テキスト ボックス 9"/>
        <xdr:cNvSpPr txBox="1"/>
      </xdr:nvSpPr>
      <xdr:spPr>
        <a:xfrm>
          <a:off x="4840779" y="685992"/>
          <a:ext cx="4319341" cy="625812"/>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1600"/>
            <a:t>ファイル起動直後、メニューバーの下に表示される「編集を有効にする」をクリックしてください。</a:t>
          </a:r>
        </a:p>
      </xdr:txBody>
    </xdr:sp>
    <xdr:clientData/>
  </xdr:oneCellAnchor>
  <xdr:oneCellAnchor>
    <xdr:from>
      <xdr:col>18</xdr:col>
      <xdr:colOff>91467</xdr:colOff>
      <xdr:row>8</xdr:row>
      <xdr:rowOff>127680</xdr:rowOff>
    </xdr:from>
    <xdr:ext cx="4319341" cy="625812"/>
    <xdr:sp macro="" textlink="">
      <xdr:nvSpPr>
        <xdr:cNvPr id="11" name="テキスト ボックス 10"/>
        <xdr:cNvSpPr txBox="1"/>
      </xdr:nvSpPr>
      <xdr:spPr>
        <a:xfrm>
          <a:off x="4853967" y="1402565"/>
          <a:ext cx="4319341" cy="625812"/>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r>
            <a:rPr kumimoji="1" lang="ja-JP" altLang="en-US" sz="1600"/>
            <a:t>介護⇔障害の対応するサービスについては「早見表」シートをご参照ください。</a:t>
          </a:r>
        </a:p>
      </xdr:txBody>
    </xdr:sp>
    <xdr:clientData/>
  </xdr:oneCellAnchor>
  <xdr:twoCellAnchor>
    <xdr:from>
      <xdr:col>26</xdr:col>
      <xdr:colOff>1037598</xdr:colOff>
      <xdr:row>18</xdr:row>
      <xdr:rowOff>248644</xdr:rowOff>
    </xdr:from>
    <xdr:to>
      <xdr:col>34</xdr:col>
      <xdr:colOff>53069</xdr:colOff>
      <xdr:row>29</xdr:row>
      <xdr:rowOff>3820</xdr:rowOff>
    </xdr:to>
    <xdr:sp macro="" textlink="">
      <xdr:nvSpPr>
        <xdr:cNvPr id="13" name="正方形/長方形 12"/>
        <xdr:cNvSpPr/>
      </xdr:nvSpPr>
      <xdr:spPr>
        <a:xfrm>
          <a:off x="7126271" y="2871682"/>
          <a:ext cx="1045029" cy="1352446"/>
        </a:xfrm>
        <a:prstGeom prst="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18</xdr:col>
      <xdr:colOff>104655</xdr:colOff>
      <xdr:row>14</xdr:row>
      <xdr:rowOff>52946</xdr:rowOff>
    </xdr:from>
    <xdr:ext cx="4319341" cy="1159292"/>
    <xdr:sp macro="" textlink="">
      <xdr:nvSpPr>
        <xdr:cNvPr id="12" name="テキスト ボックス 11"/>
        <xdr:cNvSpPr txBox="1"/>
      </xdr:nvSpPr>
      <xdr:spPr>
        <a:xfrm>
          <a:off x="4867155" y="2119138"/>
          <a:ext cx="4319341" cy="1159292"/>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r>
            <a:rPr kumimoji="1" lang="ja-JP" altLang="en-US" sz="1600"/>
            <a:t>このファイルをダウンロードし、「ウィークリープラン」シートに利用者のプラン内容を入力してください。上乗せ支給申請の際、出力したものを添付してください。</a:t>
          </a:r>
        </a:p>
      </xdr:txBody>
    </xdr:sp>
    <xdr:clientData/>
  </xdr:oneCellAnchor>
  <xdr:oneCellAnchor>
    <xdr:from>
      <xdr:col>19</xdr:col>
      <xdr:colOff>17899</xdr:colOff>
      <xdr:row>30</xdr:row>
      <xdr:rowOff>41397</xdr:rowOff>
    </xdr:from>
    <xdr:ext cx="1632948" cy="592470"/>
    <xdr:sp macro="" textlink="">
      <xdr:nvSpPr>
        <xdr:cNvPr id="14" name="線吹き出し 1 (枠付き) 13"/>
        <xdr:cNvSpPr/>
      </xdr:nvSpPr>
      <xdr:spPr>
        <a:xfrm>
          <a:off x="5161399" y="4408243"/>
          <a:ext cx="1632948" cy="592470"/>
        </a:xfrm>
        <a:prstGeom prst="borderCallout1">
          <a:avLst>
            <a:gd name="adj1" fmla="val -2161"/>
            <a:gd name="adj2" fmla="val 59062"/>
            <a:gd name="adj3" fmla="val -65060"/>
            <a:gd name="adj4" fmla="val 121488"/>
          </a:avLst>
        </a:prstGeom>
        <a:solidFill>
          <a:srgbClr val="FFFF00"/>
        </a:solidFill>
        <a:ln>
          <a:solidFill>
            <a:schemeClr val="tx1"/>
          </a:solidFill>
          <a:headEnd type="none" w="med" len="med"/>
          <a:tailEnd type="arrow" w="med" len="med"/>
        </a:ln>
      </xdr:spPr>
      <xdr:style>
        <a:lnRef idx="2">
          <a:schemeClr val="accent6"/>
        </a:lnRef>
        <a:fillRef idx="1">
          <a:schemeClr val="lt1"/>
        </a:fillRef>
        <a:effectRef idx="0">
          <a:schemeClr val="accent6"/>
        </a:effectRef>
        <a:fontRef idx="minor">
          <a:schemeClr val="dk1"/>
        </a:fontRef>
      </xdr:style>
      <xdr:txBody>
        <a:bodyPr vertOverflow="clip" horzOverflow="clip" wrap="none" rtlCol="0" anchor="t">
          <a:spAutoFit/>
        </a:bodyPr>
        <a:lstStyle/>
        <a:p>
          <a:pPr algn="l"/>
          <a:r>
            <a:rPr kumimoji="1" lang="ja-JP" altLang="en-US" sz="1000"/>
            <a:t>主なサービスは表示済み。</a:t>
          </a:r>
          <a:endParaRPr kumimoji="1" lang="en-US" altLang="ja-JP" sz="1000"/>
        </a:p>
        <a:p>
          <a:pPr algn="l"/>
          <a:r>
            <a:rPr kumimoji="1" lang="ja-JP" altLang="en-US" sz="1000"/>
            <a:t>必要に応じてメニューの</a:t>
          </a:r>
          <a:endParaRPr kumimoji="1" lang="en-US" altLang="ja-JP" sz="1000"/>
        </a:p>
        <a:p>
          <a:pPr algn="l"/>
          <a:r>
            <a:rPr kumimoji="1" lang="ja-JP" altLang="en-US" sz="1000"/>
            <a:t>差替え変更可能。</a:t>
          </a:r>
          <a:endParaRPr kumimoji="1" lang="en-US" altLang="ja-JP" sz="10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8"/>
  <sheetViews>
    <sheetView showGridLines="0" view="pageBreakPreview" topLeftCell="C1" zoomScale="130" zoomScaleNormal="130" zoomScaleSheetLayoutView="130" workbookViewId="0">
      <selection activeCell="AJ2" sqref="AJ2"/>
    </sheetView>
  </sheetViews>
  <sheetFormatPr defaultRowHeight="10.5" x14ac:dyDescent="0.15"/>
  <cols>
    <col min="1" max="1" width="5" style="34" customWidth="1"/>
    <col min="2" max="2" width="3" style="36" customWidth="1"/>
    <col min="3" max="3" width="4.875" style="34" customWidth="1"/>
    <col min="4" max="7" width="4.5" style="34" hidden="1" customWidth="1"/>
    <col min="8" max="8" width="4.5" style="34" customWidth="1"/>
    <col min="9" max="9" width="13.875" style="34" customWidth="1"/>
    <col min="10" max="10" width="5" style="34" customWidth="1"/>
    <col min="11" max="11" width="3" style="36" customWidth="1"/>
    <col min="12" max="12" width="4.875" style="34" customWidth="1"/>
    <col min="13" max="16" width="4.5" style="34" hidden="1" customWidth="1"/>
    <col min="17" max="17" width="4.5" style="34" customWidth="1"/>
    <col min="18" max="18" width="13.875" style="34" customWidth="1"/>
    <col min="19" max="19" width="5" style="34" customWidth="1"/>
    <col min="20" max="20" width="3" style="36" customWidth="1"/>
    <col min="21" max="21" width="4.875" style="34" customWidth="1"/>
    <col min="22" max="25" width="4.5" style="34" hidden="1" customWidth="1"/>
    <col min="26" max="26" width="4.5" style="34" customWidth="1"/>
    <col min="27" max="27" width="13.875" style="34" customWidth="1"/>
    <col min="28" max="28" width="4.875" style="34" customWidth="1"/>
    <col min="29" max="29" width="3" style="36" customWidth="1"/>
    <col min="30" max="30" width="4.875" style="34" customWidth="1"/>
    <col min="31" max="31" width="7.5" style="34" hidden="1" customWidth="1"/>
    <col min="32" max="34" width="4.5" style="34" hidden="1" customWidth="1"/>
    <col min="35" max="35" width="4.5" style="34" customWidth="1"/>
    <col min="36" max="36" width="13.875" style="34" customWidth="1"/>
    <col min="37" max="37" width="5.75" style="34" bestFit="1" customWidth="1"/>
    <col min="38" max="38" width="1.25" style="34" customWidth="1"/>
    <col min="39" max="39" width="9" style="34"/>
    <col min="40" max="40" width="3.625" style="34" customWidth="1"/>
    <col min="41" max="249" width="9" style="34"/>
    <col min="250" max="250" width="5" style="34" customWidth="1"/>
    <col min="251" max="251" width="3" style="34" customWidth="1"/>
    <col min="252" max="252" width="4.875" style="34" customWidth="1"/>
    <col min="253" max="256" width="0" style="34" hidden="1" customWidth="1"/>
    <col min="257" max="257" width="4.5" style="34" customWidth="1"/>
    <col min="258" max="258" width="13.875" style="34" customWidth="1"/>
    <col min="259" max="259" width="5" style="34" customWidth="1"/>
    <col min="260" max="260" width="3" style="34" customWidth="1"/>
    <col min="261" max="261" width="4.875" style="34" customWidth="1"/>
    <col min="262" max="265" width="0" style="34" hidden="1" customWidth="1"/>
    <col min="266" max="266" width="4.5" style="34" customWidth="1"/>
    <col min="267" max="267" width="13.875" style="34" customWidth="1"/>
    <col min="268" max="268" width="5" style="34" customWidth="1"/>
    <col min="269" max="269" width="3" style="34" customWidth="1"/>
    <col min="270" max="270" width="4.875" style="34" customWidth="1"/>
    <col min="271" max="274" width="0" style="34" hidden="1" customWidth="1"/>
    <col min="275" max="275" width="4.5" style="34" customWidth="1"/>
    <col min="276" max="276" width="13.875" style="34" customWidth="1"/>
    <col min="277" max="277" width="4.875" style="34" customWidth="1"/>
    <col min="278" max="278" width="3" style="34" customWidth="1"/>
    <col min="279" max="279" width="4.875" style="34" customWidth="1"/>
    <col min="280" max="283" width="0" style="34" hidden="1" customWidth="1"/>
    <col min="284" max="284" width="4.5" style="34" customWidth="1"/>
    <col min="285" max="285" width="13.875" style="34" customWidth="1"/>
    <col min="286" max="286" width="5.75" style="34" bestFit="1" customWidth="1"/>
    <col min="287" max="287" width="1.25" style="34" customWidth="1"/>
    <col min="288" max="505" width="9" style="34"/>
    <col min="506" max="506" width="5" style="34" customWidth="1"/>
    <col min="507" max="507" width="3" style="34" customWidth="1"/>
    <col min="508" max="508" width="4.875" style="34" customWidth="1"/>
    <col min="509" max="512" width="0" style="34" hidden="1" customWidth="1"/>
    <col min="513" max="513" width="4.5" style="34" customWidth="1"/>
    <col min="514" max="514" width="13.875" style="34" customWidth="1"/>
    <col min="515" max="515" width="5" style="34" customWidth="1"/>
    <col min="516" max="516" width="3" style="34" customWidth="1"/>
    <col min="517" max="517" width="4.875" style="34" customWidth="1"/>
    <col min="518" max="521" width="0" style="34" hidden="1" customWidth="1"/>
    <col min="522" max="522" width="4.5" style="34" customWidth="1"/>
    <col min="523" max="523" width="13.875" style="34" customWidth="1"/>
    <col min="524" max="524" width="5" style="34" customWidth="1"/>
    <col min="525" max="525" width="3" style="34" customWidth="1"/>
    <col min="526" max="526" width="4.875" style="34" customWidth="1"/>
    <col min="527" max="530" width="0" style="34" hidden="1" customWidth="1"/>
    <col min="531" max="531" width="4.5" style="34" customWidth="1"/>
    <col min="532" max="532" width="13.875" style="34" customWidth="1"/>
    <col min="533" max="533" width="4.875" style="34" customWidth="1"/>
    <col min="534" max="534" width="3" style="34" customWidth="1"/>
    <col min="535" max="535" width="4.875" style="34" customWidth="1"/>
    <col min="536" max="539" width="0" style="34" hidden="1" customWidth="1"/>
    <col min="540" max="540" width="4.5" style="34" customWidth="1"/>
    <col min="541" max="541" width="13.875" style="34" customWidth="1"/>
    <col min="542" max="542" width="5.75" style="34" bestFit="1" customWidth="1"/>
    <col min="543" max="543" width="1.25" style="34" customWidth="1"/>
    <col min="544" max="761" width="9" style="34"/>
    <col min="762" max="762" width="5" style="34" customWidth="1"/>
    <col min="763" max="763" width="3" style="34" customWidth="1"/>
    <col min="764" max="764" width="4.875" style="34" customWidth="1"/>
    <col min="765" max="768" width="0" style="34" hidden="1" customWidth="1"/>
    <col min="769" max="769" width="4.5" style="34" customWidth="1"/>
    <col min="770" max="770" width="13.875" style="34" customWidth="1"/>
    <col min="771" max="771" width="5" style="34" customWidth="1"/>
    <col min="772" max="772" width="3" style="34" customWidth="1"/>
    <col min="773" max="773" width="4.875" style="34" customWidth="1"/>
    <col min="774" max="777" width="0" style="34" hidden="1" customWidth="1"/>
    <col min="778" max="778" width="4.5" style="34" customWidth="1"/>
    <col min="779" max="779" width="13.875" style="34" customWidth="1"/>
    <col min="780" max="780" width="5" style="34" customWidth="1"/>
    <col min="781" max="781" width="3" style="34" customWidth="1"/>
    <col min="782" max="782" width="4.875" style="34" customWidth="1"/>
    <col min="783" max="786" width="0" style="34" hidden="1" customWidth="1"/>
    <col min="787" max="787" width="4.5" style="34" customWidth="1"/>
    <col min="788" max="788" width="13.875" style="34" customWidth="1"/>
    <col min="789" max="789" width="4.875" style="34" customWidth="1"/>
    <col min="790" max="790" width="3" style="34" customWidth="1"/>
    <col min="791" max="791" width="4.875" style="34" customWidth="1"/>
    <col min="792" max="795" width="0" style="34" hidden="1" customWidth="1"/>
    <col min="796" max="796" width="4.5" style="34" customWidth="1"/>
    <col min="797" max="797" width="13.875" style="34" customWidth="1"/>
    <col min="798" max="798" width="5.75" style="34" bestFit="1" customWidth="1"/>
    <col min="799" max="799" width="1.25" style="34" customWidth="1"/>
    <col min="800" max="1017" width="9" style="34"/>
    <col min="1018" max="1018" width="5" style="34" customWidth="1"/>
    <col min="1019" max="1019" width="3" style="34" customWidth="1"/>
    <col min="1020" max="1020" width="4.875" style="34" customWidth="1"/>
    <col min="1021" max="1024" width="0" style="34" hidden="1" customWidth="1"/>
    <col min="1025" max="1025" width="4.5" style="34" customWidth="1"/>
    <col min="1026" max="1026" width="13.875" style="34" customWidth="1"/>
    <col min="1027" max="1027" width="5" style="34" customWidth="1"/>
    <col min="1028" max="1028" width="3" style="34" customWidth="1"/>
    <col min="1029" max="1029" width="4.875" style="34" customWidth="1"/>
    <col min="1030" max="1033" width="0" style="34" hidden="1" customWidth="1"/>
    <col min="1034" max="1034" width="4.5" style="34" customWidth="1"/>
    <col min="1035" max="1035" width="13.875" style="34" customWidth="1"/>
    <col min="1036" max="1036" width="5" style="34" customWidth="1"/>
    <col min="1037" max="1037" width="3" style="34" customWidth="1"/>
    <col min="1038" max="1038" width="4.875" style="34" customWidth="1"/>
    <col min="1039" max="1042" width="0" style="34" hidden="1" customWidth="1"/>
    <col min="1043" max="1043" width="4.5" style="34" customWidth="1"/>
    <col min="1044" max="1044" width="13.875" style="34" customWidth="1"/>
    <col min="1045" max="1045" width="4.875" style="34" customWidth="1"/>
    <col min="1046" max="1046" width="3" style="34" customWidth="1"/>
    <col min="1047" max="1047" width="4.875" style="34" customWidth="1"/>
    <col min="1048" max="1051" width="0" style="34" hidden="1" customWidth="1"/>
    <col min="1052" max="1052" width="4.5" style="34" customWidth="1"/>
    <col min="1053" max="1053" width="13.875" style="34" customWidth="1"/>
    <col min="1054" max="1054" width="5.75" style="34" bestFit="1" customWidth="1"/>
    <col min="1055" max="1055" width="1.25" style="34" customWidth="1"/>
    <col min="1056" max="1273" width="9" style="34"/>
    <col min="1274" max="1274" width="5" style="34" customWidth="1"/>
    <col min="1275" max="1275" width="3" style="34" customWidth="1"/>
    <col min="1276" max="1276" width="4.875" style="34" customWidth="1"/>
    <col min="1277" max="1280" width="0" style="34" hidden="1" customWidth="1"/>
    <col min="1281" max="1281" width="4.5" style="34" customWidth="1"/>
    <col min="1282" max="1282" width="13.875" style="34" customWidth="1"/>
    <col min="1283" max="1283" width="5" style="34" customWidth="1"/>
    <col min="1284" max="1284" width="3" style="34" customWidth="1"/>
    <col min="1285" max="1285" width="4.875" style="34" customWidth="1"/>
    <col min="1286" max="1289" width="0" style="34" hidden="1" customWidth="1"/>
    <col min="1290" max="1290" width="4.5" style="34" customWidth="1"/>
    <col min="1291" max="1291" width="13.875" style="34" customWidth="1"/>
    <col min="1292" max="1292" width="5" style="34" customWidth="1"/>
    <col min="1293" max="1293" width="3" style="34" customWidth="1"/>
    <col min="1294" max="1294" width="4.875" style="34" customWidth="1"/>
    <col min="1295" max="1298" width="0" style="34" hidden="1" customWidth="1"/>
    <col min="1299" max="1299" width="4.5" style="34" customWidth="1"/>
    <col min="1300" max="1300" width="13.875" style="34" customWidth="1"/>
    <col min="1301" max="1301" width="4.875" style="34" customWidth="1"/>
    <col min="1302" max="1302" width="3" style="34" customWidth="1"/>
    <col min="1303" max="1303" width="4.875" style="34" customWidth="1"/>
    <col min="1304" max="1307" width="0" style="34" hidden="1" customWidth="1"/>
    <col min="1308" max="1308" width="4.5" style="34" customWidth="1"/>
    <col min="1309" max="1309" width="13.875" style="34" customWidth="1"/>
    <col min="1310" max="1310" width="5.75" style="34" bestFit="1" customWidth="1"/>
    <col min="1311" max="1311" width="1.25" style="34" customWidth="1"/>
    <col min="1312" max="1529" width="9" style="34"/>
    <col min="1530" max="1530" width="5" style="34" customWidth="1"/>
    <col min="1531" max="1531" width="3" style="34" customWidth="1"/>
    <col min="1532" max="1532" width="4.875" style="34" customWidth="1"/>
    <col min="1533" max="1536" width="0" style="34" hidden="1" customWidth="1"/>
    <col min="1537" max="1537" width="4.5" style="34" customWidth="1"/>
    <col min="1538" max="1538" width="13.875" style="34" customWidth="1"/>
    <col min="1539" max="1539" width="5" style="34" customWidth="1"/>
    <col min="1540" max="1540" width="3" style="34" customWidth="1"/>
    <col min="1541" max="1541" width="4.875" style="34" customWidth="1"/>
    <col min="1542" max="1545" width="0" style="34" hidden="1" customWidth="1"/>
    <col min="1546" max="1546" width="4.5" style="34" customWidth="1"/>
    <col min="1547" max="1547" width="13.875" style="34" customWidth="1"/>
    <col min="1548" max="1548" width="5" style="34" customWidth="1"/>
    <col min="1549" max="1549" width="3" style="34" customWidth="1"/>
    <col min="1550" max="1550" width="4.875" style="34" customWidth="1"/>
    <col min="1551" max="1554" width="0" style="34" hidden="1" customWidth="1"/>
    <col min="1555" max="1555" width="4.5" style="34" customWidth="1"/>
    <col min="1556" max="1556" width="13.875" style="34" customWidth="1"/>
    <col min="1557" max="1557" width="4.875" style="34" customWidth="1"/>
    <col min="1558" max="1558" width="3" style="34" customWidth="1"/>
    <col min="1559" max="1559" width="4.875" style="34" customWidth="1"/>
    <col min="1560" max="1563" width="0" style="34" hidden="1" customWidth="1"/>
    <col min="1564" max="1564" width="4.5" style="34" customWidth="1"/>
    <col min="1565" max="1565" width="13.875" style="34" customWidth="1"/>
    <col min="1566" max="1566" width="5.75" style="34" bestFit="1" customWidth="1"/>
    <col min="1567" max="1567" width="1.25" style="34" customWidth="1"/>
    <col min="1568" max="1785" width="9" style="34"/>
    <col min="1786" max="1786" width="5" style="34" customWidth="1"/>
    <col min="1787" max="1787" width="3" style="34" customWidth="1"/>
    <col min="1788" max="1788" width="4.875" style="34" customWidth="1"/>
    <col min="1789" max="1792" width="0" style="34" hidden="1" customWidth="1"/>
    <col min="1793" max="1793" width="4.5" style="34" customWidth="1"/>
    <col min="1794" max="1794" width="13.875" style="34" customWidth="1"/>
    <col min="1795" max="1795" width="5" style="34" customWidth="1"/>
    <col min="1796" max="1796" width="3" style="34" customWidth="1"/>
    <col min="1797" max="1797" width="4.875" style="34" customWidth="1"/>
    <col min="1798" max="1801" width="0" style="34" hidden="1" customWidth="1"/>
    <col min="1802" max="1802" width="4.5" style="34" customWidth="1"/>
    <col min="1803" max="1803" width="13.875" style="34" customWidth="1"/>
    <col min="1804" max="1804" width="5" style="34" customWidth="1"/>
    <col min="1805" max="1805" width="3" style="34" customWidth="1"/>
    <col min="1806" max="1806" width="4.875" style="34" customWidth="1"/>
    <col min="1807" max="1810" width="0" style="34" hidden="1" customWidth="1"/>
    <col min="1811" max="1811" width="4.5" style="34" customWidth="1"/>
    <col min="1812" max="1812" width="13.875" style="34" customWidth="1"/>
    <col min="1813" max="1813" width="4.875" style="34" customWidth="1"/>
    <col min="1814" max="1814" width="3" style="34" customWidth="1"/>
    <col min="1815" max="1815" width="4.875" style="34" customWidth="1"/>
    <col min="1816" max="1819" width="0" style="34" hidden="1" customWidth="1"/>
    <col min="1820" max="1820" width="4.5" style="34" customWidth="1"/>
    <col min="1821" max="1821" width="13.875" style="34" customWidth="1"/>
    <col min="1822" max="1822" width="5.75" style="34" bestFit="1" customWidth="1"/>
    <col min="1823" max="1823" width="1.25" style="34" customWidth="1"/>
    <col min="1824" max="2041" width="9" style="34"/>
    <col min="2042" max="2042" width="5" style="34" customWidth="1"/>
    <col min="2043" max="2043" width="3" style="34" customWidth="1"/>
    <col min="2044" max="2044" width="4.875" style="34" customWidth="1"/>
    <col min="2045" max="2048" width="0" style="34" hidden="1" customWidth="1"/>
    <col min="2049" max="2049" width="4.5" style="34" customWidth="1"/>
    <col min="2050" max="2050" width="13.875" style="34" customWidth="1"/>
    <col min="2051" max="2051" width="5" style="34" customWidth="1"/>
    <col min="2052" max="2052" width="3" style="34" customWidth="1"/>
    <col min="2053" max="2053" width="4.875" style="34" customWidth="1"/>
    <col min="2054" max="2057" width="0" style="34" hidden="1" customWidth="1"/>
    <col min="2058" max="2058" width="4.5" style="34" customWidth="1"/>
    <col min="2059" max="2059" width="13.875" style="34" customWidth="1"/>
    <col min="2060" max="2060" width="5" style="34" customWidth="1"/>
    <col min="2061" max="2061" width="3" style="34" customWidth="1"/>
    <col min="2062" max="2062" width="4.875" style="34" customWidth="1"/>
    <col min="2063" max="2066" width="0" style="34" hidden="1" customWidth="1"/>
    <col min="2067" max="2067" width="4.5" style="34" customWidth="1"/>
    <col min="2068" max="2068" width="13.875" style="34" customWidth="1"/>
    <col min="2069" max="2069" width="4.875" style="34" customWidth="1"/>
    <col min="2070" max="2070" width="3" style="34" customWidth="1"/>
    <col min="2071" max="2071" width="4.875" style="34" customWidth="1"/>
    <col min="2072" max="2075" width="0" style="34" hidden="1" customWidth="1"/>
    <col min="2076" max="2076" width="4.5" style="34" customWidth="1"/>
    <col min="2077" max="2077" width="13.875" style="34" customWidth="1"/>
    <col min="2078" max="2078" width="5.75" style="34" bestFit="1" customWidth="1"/>
    <col min="2079" max="2079" width="1.25" style="34" customWidth="1"/>
    <col min="2080" max="2297" width="9" style="34"/>
    <col min="2298" max="2298" width="5" style="34" customWidth="1"/>
    <col min="2299" max="2299" width="3" style="34" customWidth="1"/>
    <col min="2300" max="2300" width="4.875" style="34" customWidth="1"/>
    <col min="2301" max="2304" width="0" style="34" hidden="1" customWidth="1"/>
    <col min="2305" max="2305" width="4.5" style="34" customWidth="1"/>
    <col min="2306" max="2306" width="13.875" style="34" customWidth="1"/>
    <col min="2307" max="2307" width="5" style="34" customWidth="1"/>
    <col min="2308" max="2308" width="3" style="34" customWidth="1"/>
    <col min="2309" max="2309" width="4.875" style="34" customWidth="1"/>
    <col min="2310" max="2313" width="0" style="34" hidden="1" customWidth="1"/>
    <col min="2314" max="2314" width="4.5" style="34" customWidth="1"/>
    <col min="2315" max="2315" width="13.875" style="34" customWidth="1"/>
    <col min="2316" max="2316" width="5" style="34" customWidth="1"/>
    <col min="2317" max="2317" width="3" style="34" customWidth="1"/>
    <col min="2318" max="2318" width="4.875" style="34" customWidth="1"/>
    <col min="2319" max="2322" width="0" style="34" hidden="1" customWidth="1"/>
    <col min="2323" max="2323" width="4.5" style="34" customWidth="1"/>
    <col min="2324" max="2324" width="13.875" style="34" customWidth="1"/>
    <col min="2325" max="2325" width="4.875" style="34" customWidth="1"/>
    <col min="2326" max="2326" width="3" style="34" customWidth="1"/>
    <col min="2327" max="2327" width="4.875" style="34" customWidth="1"/>
    <col min="2328" max="2331" width="0" style="34" hidden="1" customWidth="1"/>
    <col min="2332" max="2332" width="4.5" style="34" customWidth="1"/>
    <col min="2333" max="2333" width="13.875" style="34" customWidth="1"/>
    <col min="2334" max="2334" width="5.75" style="34" bestFit="1" customWidth="1"/>
    <col min="2335" max="2335" width="1.25" style="34" customWidth="1"/>
    <col min="2336" max="2553" width="9" style="34"/>
    <col min="2554" max="2554" width="5" style="34" customWidth="1"/>
    <col min="2555" max="2555" width="3" style="34" customWidth="1"/>
    <col min="2556" max="2556" width="4.875" style="34" customWidth="1"/>
    <col min="2557" max="2560" width="0" style="34" hidden="1" customWidth="1"/>
    <col min="2561" max="2561" width="4.5" style="34" customWidth="1"/>
    <col min="2562" max="2562" width="13.875" style="34" customWidth="1"/>
    <col min="2563" max="2563" width="5" style="34" customWidth="1"/>
    <col min="2564" max="2564" width="3" style="34" customWidth="1"/>
    <col min="2565" max="2565" width="4.875" style="34" customWidth="1"/>
    <col min="2566" max="2569" width="0" style="34" hidden="1" customWidth="1"/>
    <col min="2570" max="2570" width="4.5" style="34" customWidth="1"/>
    <col min="2571" max="2571" width="13.875" style="34" customWidth="1"/>
    <col min="2572" max="2572" width="5" style="34" customWidth="1"/>
    <col min="2573" max="2573" width="3" style="34" customWidth="1"/>
    <col min="2574" max="2574" width="4.875" style="34" customWidth="1"/>
    <col min="2575" max="2578" width="0" style="34" hidden="1" customWidth="1"/>
    <col min="2579" max="2579" width="4.5" style="34" customWidth="1"/>
    <col min="2580" max="2580" width="13.875" style="34" customWidth="1"/>
    <col min="2581" max="2581" width="4.875" style="34" customWidth="1"/>
    <col min="2582" max="2582" width="3" style="34" customWidth="1"/>
    <col min="2583" max="2583" width="4.875" style="34" customWidth="1"/>
    <col min="2584" max="2587" width="0" style="34" hidden="1" customWidth="1"/>
    <col min="2588" max="2588" width="4.5" style="34" customWidth="1"/>
    <col min="2589" max="2589" width="13.875" style="34" customWidth="1"/>
    <col min="2590" max="2590" width="5.75" style="34" bestFit="1" customWidth="1"/>
    <col min="2591" max="2591" width="1.25" style="34" customWidth="1"/>
    <col min="2592" max="2809" width="9" style="34"/>
    <col min="2810" max="2810" width="5" style="34" customWidth="1"/>
    <col min="2811" max="2811" width="3" style="34" customWidth="1"/>
    <col min="2812" max="2812" width="4.875" style="34" customWidth="1"/>
    <col min="2813" max="2816" width="0" style="34" hidden="1" customWidth="1"/>
    <col min="2817" max="2817" width="4.5" style="34" customWidth="1"/>
    <col min="2818" max="2818" width="13.875" style="34" customWidth="1"/>
    <col min="2819" max="2819" width="5" style="34" customWidth="1"/>
    <col min="2820" max="2820" width="3" style="34" customWidth="1"/>
    <col min="2821" max="2821" width="4.875" style="34" customWidth="1"/>
    <col min="2822" max="2825" width="0" style="34" hidden="1" customWidth="1"/>
    <col min="2826" max="2826" width="4.5" style="34" customWidth="1"/>
    <col min="2827" max="2827" width="13.875" style="34" customWidth="1"/>
    <col min="2828" max="2828" width="5" style="34" customWidth="1"/>
    <col min="2829" max="2829" width="3" style="34" customWidth="1"/>
    <col min="2830" max="2830" width="4.875" style="34" customWidth="1"/>
    <col min="2831" max="2834" width="0" style="34" hidden="1" customWidth="1"/>
    <col min="2835" max="2835" width="4.5" style="34" customWidth="1"/>
    <col min="2836" max="2836" width="13.875" style="34" customWidth="1"/>
    <col min="2837" max="2837" width="4.875" style="34" customWidth="1"/>
    <col min="2838" max="2838" width="3" style="34" customWidth="1"/>
    <col min="2839" max="2839" width="4.875" style="34" customWidth="1"/>
    <col min="2840" max="2843" width="0" style="34" hidden="1" customWidth="1"/>
    <col min="2844" max="2844" width="4.5" style="34" customWidth="1"/>
    <col min="2845" max="2845" width="13.875" style="34" customWidth="1"/>
    <col min="2846" max="2846" width="5.75" style="34" bestFit="1" customWidth="1"/>
    <col min="2847" max="2847" width="1.25" style="34" customWidth="1"/>
    <col min="2848" max="3065" width="9" style="34"/>
    <col min="3066" max="3066" width="5" style="34" customWidth="1"/>
    <col min="3067" max="3067" width="3" style="34" customWidth="1"/>
    <col min="3068" max="3068" width="4.875" style="34" customWidth="1"/>
    <col min="3069" max="3072" width="0" style="34" hidden="1" customWidth="1"/>
    <col min="3073" max="3073" width="4.5" style="34" customWidth="1"/>
    <col min="3074" max="3074" width="13.875" style="34" customWidth="1"/>
    <col min="3075" max="3075" width="5" style="34" customWidth="1"/>
    <col min="3076" max="3076" width="3" style="34" customWidth="1"/>
    <col min="3077" max="3077" width="4.875" style="34" customWidth="1"/>
    <col min="3078" max="3081" width="0" style="34" hidden="1" customWidth="1"/>
    <col min="3082" max="3082" width="4.5" style="34" customWidth="1"/>
    <col min="3083" max="3083" width="13.875" style="34" customWidth="1"/>
    <col min="3084" max="3084" width="5" style="34" customWidth="1"/>
    <col min="3085" max="3085" width="3" style="34" customWidth="1"/>
    <col min="3086" max="3086" width="4.875" style="34" customWidth="1"/>
    <col min="3087" max="3090" width="0" style="34" hidden="1" customWidth="1"/>
    <col min="3091" max="3091" width="4.5" style="34" customWidth="1"/>
    <col min="3092" max="3092" width="13.875" style="34" customWidth="1"/>
    <col min="3093" max="3093" width="4.875" style="34" customWidth="1"/>
    <col min="3094" max="3094" width="3" style="34" customWidth="1"/>
    <col min="3095" max="3095" width="4.875" style="34" customWidth="1"/>
    <col min="3096" max="3099" width="0" style="34" hidden="1" customWidth="1"/>
    <col min="3100" max="3100" width="4.5" style="34" customWidth="1"/>
    <col min="3101" max="3101" width="13.875" style="34" customWidth="1"/>
    <col min="3102" max="3102" width="5.75" style="34" bestFit="1" customWidth="1"/>
    <col min="3103" max="3103" width="1.25" style="34" customWidth="1"/>
    <col min="3104" max="3321" width="9" style="34"/>
    <col min="3322" max="3322" width="5" style="34" customWidth="1"/>
    <col min="3323" max="3323" width="3" style="34" customWidth="1"/>
    <col min="3324" max="3324" width="4.875" style="34" customWidth="1"/>
    <col min="3325" max="3328" width="0" style="34" hidden="1" customWidth="1"/>
    <col min="3329" max="3329" width="4.5" style="34" customWidth="1"/>
    <col min="3330" max="3330" width="13.875" style="34" customWidth="1"/>
    <col min="3331" max="3331" width="5" style="34" customWidth="1"/>
    <col min="3332" max="3332" width="3" style="34" customWidth="1"/>
    <col min="3333" max="3333" width="4.875" style="34" customWidth="1"/>
    <col min="3334" max="3337" width="0" style="34" hidden="1" customWidth="1"/>
    <col min="3338" max="3338" width="4.5" style="34" customWidth="1"/>
    <col min="3339" max="3339" width="13.875" style="34" customWidth="1"/>
    <col min="3340" max="3340" width="5" style="34" customWidth="1"/>
    <col min="3341" max="3341" width="3" style="34" customWidth="1"/>
    <col min="3342" max="3342" width="4.875" style="34" customWidth="1"/>
    <col min="3343" max="3346" width="0" style="34" hidden="1" customWidth="1"/>
    <col min="3347" max="3347" width="4.5" style="34" customWidth="1"/>
    <col min="3348" max="3348" width="13.875" style="34" customWidth="1"/>
    <col min="3349" max="3349" width="4.875" style="34" customWidth="1"/>
    <col min="3350" max="3350" width="3" style="34" customWidth="1"/>
    <col min="3351" max="3351" width="4.875" style="34" customWidth="1"/>
    <col min="3352" max="3355" width="0" style="34" hidden="1" customWidth="1"/>
    <col min="3356" max="3356" width="4.5" style="34" customWidth="1"/>
    <col min="3357" max="3357" width="13.875" style="34" customWidth="1"/>
    <col min="3358" max="3358" width="5.75" style="34" bestFit="1" customWidth="1"/>
    <col min="3359" max="3359" width="1.25" style="34" customWidth="1"/>
    <col min="3360" max="3577" width="9" style="34"/>
    <col min="3578" max="3578" width="5" style="34" customWidth="1"/>
    <col min="3579" max="3579" width="3" style="34" customWidth="1"/>
    <col min="3580" max="3580" width="4.875" style="34" customWidth="1"/>
    <col min="3581" max="3584" width="0" style="34" hidden="1" customWidth="1"/>
    <col min="3585" max="3585" width="4.5" style="34" customWidth="1"/>
    <col min="3586" max="3586" width="13.875" style="34" customWidth="1"/>
    <col min="3587" max="3587" width="5" style="34" customWidth="1"/>
    <col min="3588" max="3588" width="3" style="34" customWidth="1"/>
    <col min="3589" max="3589" width="4.875" style="34" customWidth="1"/>
    <col min="3590" max="3593" width="0" style="34" hidden="1" customWidth="1"/>
    <col min="3594" max="3594" width="4.5" style="34" customWidth="1"/>
    <col min="3595" max="3595" width="13.875" style="34" customWidth="1"/>
    <col min="3596" max="3596" width="5" style="34" customWidth="1"/>
    <col min="3597" max="3597" width="3" style="34" customWidth="1"/>
    <col min="3598" max="3598" width="4.875" style="34" customWidth="1"/>
    <col min="3599" max="3602" width="0" style="34" hidden="1" customWidth="1"/>
    <col min="3603" max="3603" width="4.5" style="34" customWidth="1"/>
    <col min="3604" max="3604" width="13.875" style="34" customWidth="1"/>
    <col min="3605" max="3605" width="4.875" style="34" customWidth="1"/>
    <col min="3606" max="3606" width="3" style="34" customWidth="1"/>
    <col min="3607" max="3607" width="4.875" style="34" customWidth="1"/>
    <col min="3608" max="3611" width="0" style="34" hidden="1" customWidth="1"/>
    <col min="3612" max="3612" width="4.5" style="34" customWidth="1"/>
    <col min="3613" max="3613" width="13.875" style="34" customWidth="1"/>
    <col min="3614" max="3614" width="5.75" style="34" bestFit="1" customWidth="1"/>
    <col min="3615" max="3615" width="1.25" style="34" customWidth="1"/>
    <col min="3616" max="3833" width="9" style="34"/>
    <col min="3834" max="3834" width="5" style="34" customWidth="1"/>
    <col min="3835" max="3835" width="3" style="34" customWidth="1"/>
    <col min="3836" max="3836" width="4.875" style="34" customWidth="1"/>
    <col min="3837" max="3840" width="0" style="34" hidden="1" customWidth="1"/>
    <col min="3841" max="3841" width="4.5" style="34" customWidth="1"/>
    <col min="3842" max="3842" width="13.875" style="34" customWidth="1"/>
    <col min="3843" max="3843" width="5" style="34" customWidth="1"/>
    <col min="3844" max="3844" width="3" style="34" customWidth="1"/>
    <col min="3845" max="3845" width="4.875" style="34" customWidth="1"/>
    <col min="3846" max="3849" width="0" style="34" hidden="1" customWidth="1"/>
    <col min="3850" max="3850" width="4.5" style="34" customWidth="1"/>
    <col min="3851" max="3851" width="13.875" style="34" customWidth="1"/>
    <col min="3852" max="3852" width="5" style="34" customWidth="1"/>
    <col min="3853" max="3853" width="3" style="34" customWidth="1"/>
    <col min="3854" max="3854" width="4.875" style="34" customWidth="1"/>
    <col min="3855" max="3858" width="0" style="34" hidden="1" customWidth="1"/>
    <col min="3859" max="3859" width="4.5" style="34" customWidth="1"/>
    <col min="3860" max="3860" width="13.875" style="34" customWidth="1"/>
    <col min="3861" max="3861" width="4.875" style="34" customWidth="1"/>
    <col min="3862" max="3862" width="3" style="34" customWidth="1"/>
    <col min="3863" max="3863" width="4.875" style="34" customWidth="1"/>
    <col min="3864" max="3867" width="0" style="34" hidden="1" customWidth="1"/>
    <col min="3868" max="3868" width="4.5" style="34" customWidth="1"/>
    <col min="3869" max="3869" width="13.875" style="34" customWidth="1"/>
    <col min="3870" max="3870" width="5.75" style="34" bestFit="1" customWidth="1"/>
    <col min="3871" max="3871" width="1.25" style="34" customWidth="1"/>
    <col min="3872" max="4089" width="9" style="34"/>
    <col min="4090" max="4090" width="5" style="34" customWidth="1"/>
    <col min="4091" max="4091" width="3" style="34" customWidth="1"/>
    <col min="4092" max="4092" width="4.875" style="34" customWidth="1"/>
    <col min="4093" max="4096" width="0" style="34" hidden="1" customWidth="1"/>
    <col min="4097" max="4097" width="4.5" style="34" customWidth="1"/>
    <col min="4098" max="4098" width="13.875" style="34" customWidth="1"/>
    <col min="4099" max="4099" width="5" style="34" customWidth="1"/>
    <col min="4100" max="4100" width="3" style="34" customWidth="1"/>
    <col min="4101" max="4101" width="4.875" style="34" customWidth="1"/>
    <col min="4102" max="4105" width="0" style="34" hidden="1" customWidth="1"/>
    <col min="4106" max="4106" width="4.5" style="34" customWidth="1"/>
    <col min="4107" max="4107" width="13.875" style="34" customWidth="1"/>
    <col min="4108" max="4108" width="5" style="34" customWidth="1"/>
    <col min="4109" max="4109" width="3" style="34" customWidth="1"/>
    <col min="4110" max="4110" width="4.875" style="34" customWidth="1"/>
    <col min="4111" max="4114" width="0" style="34" hidden="1" customWidth="1"/>
    <col min="4115" max="4115" width="4.5" style="34" customWidth="1"/>
    <col min="4116" max="4116" width="13.875" style="34" customWidth="1"/>
    <col min="4117" max="4117" width="4.875" style="34" customWidth="1"/>
    <col min="4118" max="4118" width="3" style="34" customWidth="1"/>
    <col min="4119" max="4119" width="4.875" style="34" customWidth="1"/>
    <col min="4120" max="4123" width="0" style="34" hidden="1" customWidth="1"/>
    <col min="4124" max="4124" width="4.5" style="34" customWidth="1"/>
    <col min="4125" max="4125" width="13.875" style="34" customWidth="1"/>
    <col min="4126" max="4126" width="5.75" style="34" bestFit="1" customWidth="1"/>
    <col min="4127" max="4127" width="1.25" style="34" customWidth="1"/>
    <col min="4128" max="4345" width="9" style="34"/>
    <col min="4346" max="4346" width="5" style="34" customWidth="1"/>
    <col min="4347" max="4347" width="3" style="34" customWidth="1"/>
    <col min="4348" max="4348" width="4.875" style="34" customWidth="1"/>
    <col min="4349" max="4352" width="0" style="34" hidden="1" customWidth="1"/>
    <col min="4353" max="4353" width="4.5" style="34" customWidth="1"/>
    <col min="4354" max="4354" width="13.875" style="34" customWidth="1"/>
    <col min="4355" max="4355" width="5" style="34" customWidth="1"/>
    <col min="4356" max="4356" width="3" style="34" customWidth="1"/>
    <col min="4357" max="4357" width="4.875" style="34" customWidth="1"/>
    <col min="4358" max="4361" width="0" style="34" hidden="1" customWidth="1"/>
    <col min="4362" max="4362" width="4.5" style="34" customWidth="1"/>
    <col min="4363" max="4363" width="13.875" style="34" customWidth="1"/>
    <col min="4364" max="4364" width="5" style="34" customWidth="1"/>
    <col min="4365" max="4365" width="3" style="34" customWidth="1"/>
    <col min="4366" max="4366" width="4.875" style="34" customWidth="1"/>
    <col min="4367" max="4370" width="0" style="34" hidden="1" customWidth="1"/>
    <col min="4371" max="4371" width="4.5" style="34" customWidth="1"/>
    <col min="4372" max="4372" width="13.875" style="34" customWidth="1"/>
    <col min="4373" max="4373" width="4.875" style="34" customWidth="1"/>
    <col min="4374" max="4374" width="3" style="34" customWidth="1"/>
    <col min="4375" max="4375" width="4.875" style="34" customWidth="1"/>
    <col min="4376" max="4379" width="0" style="34" hidden="1" customWidth="1"/>
    <col min="4380" max="4380" width="4.5" style="34" customWidth="1"/>
    <col min="4381" max="4381" width="13.875" style="34" customWidth="1"/>
    <col min="4382" max="4382" width="5.75" style="34" bestFit="1" customWidth="1"/>
    <col min="4383" max="4383" width="1.25" style="34" customWidth="1"/>
    <col min="4384" max="4601" width="9" style="34"/>
    <col min="4602" max="4602" width="5" style="34" customWidth="1"/>
    <col min="4603" max="4603" width="3" style="34" customWidth="1"/>
    <col min="4604" max="4604" width="4.875" style="34" customWidth="1"/>
    <col min="4605" max="4608" width="0" style="34" hidden="1" customWidth="1"/>
    <col min="4609" max="4609" width="4.5" style="34" customWidth="1"/>
    <col min="4610" max="4610" width="13.875" style="34" customWidth="1"/>
    <col min="4611" max="4611" width="5" style="34" customWidth="1"/>
    <col min="4612" max="4612" width="3" style="34" customWidth="1"/>
    <col min="4613" max="4613" width="4.875" style="34" customWidth="1"/>
    <col min="4614" max="4617" width="0" style="34" hidden="1" customWidth="1"/>
    <col min="4618" max="4618" width="4.5" style="34" customWidth="1"/>
    <col min="4619" max="4619" width="13.875" style="34" customWidth="1"/>
    <col min="4620" max="4620" width="5" style="34" customWidth="1"/>
    <col min="4621" max="4621" width="3" style="34" customWidth="1"/>
    <col min="4622" max="4622" width="4.875" style="34" customWidth="1"/>
    <col min="4623" max="4626" width="0" style="34" hidden="1" customWidth="1"/>
    <col min="4627" max="4627" width="4.5" style="34" customWidth="1"/>
    <col min="4628" max="4628" width="13.875" style="34" customWidth="1"/>
    <col min="4629" max="4629" width="4.875" style="34" customWidth="1"/>
    <col min="4630" max="4630" width="3" style="34" customWidth="1"/>
    <col min="4631" max="4631" width="4.875" style="34" customWidth="1"/>
    <col min="4632" max="4635" width="0" style="34" hidden="1" customWidth="1"/>
    <col min="4636" max="4636" width="4.5" style="34" customWidth="1"/>
    <col min="4637" max="4637" width="13.875" style="34" customWidth="1"/>
    <col min="4638" max="4638" width="5.75" style="34" bestFit="1" customWidth="1"/>
    <col min="4639" max="4639" width="1.25" style="34" customWidth="1"/>
    <col min="4640" max="4857" width="9" style="34"/>
    <col min="4858" max="4858" width="5" style="34" customWidth="1"/>
    <col min="4859" max="4859" width="3" style="34" customWidth="1"/>
    <col min="4860" max="4860" width="4.875" style="34" customWidth="1"/>
    <col min="4861" max="4864" width="0" style="34" hidden="1" customWidth="1"/>
    <col min="4865" max="4865" width="4.5" style="34" customWidth="1"/>
    <col min="4866" max="4866" width="13.875" style="34" customWidth="1"/>
    <col min="4867" max="4867" width="5" style="34" customWidth="1"/>
    <col min="4868" max="4868" width="3" style="34" customWidth="1"/>
    <col min="4869" max="4869" width="4.875" style="34" customWidth="1"/>
    <col min="4870" max="4873" width="0" style="34" hidden="1" customWidth="1"/>
    <col min="4874" max="4874" width="4.5" style="34" customWidth="1"/>
    <col min="4875" max="4875" width="13.875" style="34" customWidth="1"/>
    <col min="4876" max="4876" width="5" style="34" customWidth="1"/>
    <col min="4877" max="4877" width="3" style="34" customWidth="1"/>
    <col min="4878" max="4878" width="4.875" style="34" customWidth="1"/>
    <col min="4879" max="4882" width="0" style="34" hidden="1" customWidth="1"/>
    <col min="4883" max="4883" width="4.5" style="34" customWidth="1"/>
    <col min="4884" max="4884" width="13.875" style="34" customWidth="1"/>
    <col min="4885" max="4885" width="4.875" style="34" customWidth="1"/>
    <col min="4886" max="4886" width="3" style="34" customWidth="1"/>
    <col min="4887" max="4887" width="4.875" style="34" customWidth="1"/>
    <col min="4888" max="4891" width="0" style="34" hidden="1" customWidth="1"/>
    <col min="4892" max="4892" width="4.5" style="34" customWidth="1"/>
    <col min="4893" max="4893" width="13.875" style="34" customWidth="1"/>
    <col min="4894" max="4894" width="5.75" style="34" bestFit="1" customWidth="1"/>
    <col min="4895" max="4895" width="1.25" style="34" customWidth="1"/>
    <col min="4896" max="5113" width="9" style="34"/>
    <col min="5114" max="5114" width="5" style="34" customWidth="1"/>
    <col min="5115" max="5115" width="3" style="34" customWidth="1"/>
    <col min="5116" max="5116" width="4.875" style="34" customWidth="1"/>
    <col min="5117" max="5120" width="0" style="34" hidden="1" customWidth="1"/>
    <col min="5121" max="5121" width="4.5" style="34" customWidth="1"/>
    <col min="5122" max="5122" width="13.875" style="34" customWidth="1"/>
    <col min="5123" max="5123" width="5" style="34" customWidth="1"/>
    <col min="5124" max="5124" width="3" style="34" customWidth="1"/>
    <col min="5125" max="5125" width="4.875" style="34" customWidth="1"/>
    <col min="5126" max="5129" width="0" style="34" hidden="1" customWidth="1"/>
    <col min="5130" max="5130" width="4.5" style="34" customWidth="1"/>
    <col min="5131" max="5131" width="13.875" style="34" customWidth="1"/>
    <col min="5132" max="5132" width="5" style="34" customWidth="1"/>
    <col min="5133" max="5133" width="3" style="34" customWidth="1"/>
    <col min="5134" max="5134" width="4.875" style="34" customWidth="1"/>
    <col min="5135" max="5138" width="0" style="34" hidden="1" customWidth="1"/>
    <col min="5139" max="5139" width="4.5" style="34" customWidth="1"/>
    <col min="5140" max="5140" width="13.875" style="34" customWidth="1"/>
    <col min="5141" max="5141" width="4.875" style="34" customWidth="1"/>
    <col min="5142" max="5142" width="3" style="34" customWidth="1"/>
    <col min="5143" max="5143" width="4.875" style="34" customWidth="1"/>
    <col min="5144" max="5147" width="0" style="34" hidden="1" customWidth="1"/>
    <col min="5148" max="5148" width="4.5" style="34" customWidth="1"/>
    <col min="5149" max="5149" width="13.875" style="34" customWidth="1"/>
    <col min="5150" max="5150" width="5.75" style="34" bestFit="1" customWidth="1"/>
    <col min="5151" max="5151" width="1.25" style="34" customWidth="1"/>
    <col min="5152" max="5369" width="9" style="34"/>
    <col min="5370" max="5370" width="5" style="34" customWidth="1"/>
    <col min="5371" max="5371" width="3" style="34" customWidth="1"/>
    <col min="5372" max="5372" width="4.875" style="34" customWidth="1"/>
    <col min="5373" max="5376" width="0" style="34" hidden="1" customWidth="1"/>
    <col min="5377" max="5377" width="4.5" style="34" customWidth="1"/>
    <col min="5378" max="5378" width="13.875" style="34" customWidth="1"/>
    <col min="5379" max="5379" width="5" style="34" customWidth="1"/>
    <col min="5380" max="5380" width="3" style="34" customWidth="1"/>
    <col min="5381" max="5381" width="4.875" style="34" customWidth="1"/>
    <col min="5382" max="5385" width="0" style="34" hidden="1" customWidth="1"/>
    <col min="5386" max="5386" width="4.5" style="34" customWidth="1"/>
    <col min="5387" max="5387" width="13.875" style="34" customWidth="1"/>
    <col min="5388" max="5388" width="5" style="34" customWidth="1"/>
    <col min="5389" max="5389" width="3" style="34" customWidth="1"/>
    <col min="5390" max="5390" width="4.875" style="34" customWidth="1"/>
    <col min="5391" max="5394" width="0" style="34" hidden="1" customWidth="1"/>
    <col min="5395" max="5395" width="4.5" style="34" customWidth="1"/>
    <col min="5396" max="5396" width="13.875" style="34" customWidth="1"/>
    <col min="5397" max="5397" width="4.875" style="34" customWidth="1"/>
    <col min="5398" max="5398" width="3" style="34" customWidth="1"/>
    <col min="5399" max="5399" width="4.875" style="34" customWidth="1"/>
    <col min="5400" max="5403" width="0" style="34" hidden="1" customWidth="1"/>
    <col min="5404" max="5404" width="4.5" style="34" customWidth="1"/>
    <col min="5405" max="5405" width="13.875" style="34" customWidth="1"/>
    <col min="5406" max="5406" width="5.75" style="34" bestFit="1" customWidth="1"/>
    <col min="5407" max="5407" width="1.25" style="34" customWidth="1"/>
    <col min="5408" max="5625" width="9" style="34"/>
    <col min="5626" max="5626" width="5" style="34" customWidth="1"/>
    <col min="5627" max="5627" width="3" style="34" customWidth="1"/>
    <col min="5628" max="5628" width="4.875" style="34" customWidth="1"/>
    <col min="5629" max="5632" width="0" style="34" hidden="1" customWidth="1"/>
    <col min="5633" max="5633" width="4.5" style="34" customWidth="1"/>
    <col min="5634" max="5634" width="13.875" style="34" customWidth="1"/>
    <col min="5635" max="5635" width="5" style="34" customWidth="1"/>
    <col min="5636" max="5636" width="3" style="34" customWidth="1"/>
    <col min="5637" max="5637" width="4.875" style="34" customWidth="1"/>
    <col min="5638" max="5641" width="0" style="34" hidden="1" customWidth="1"/>
    <col min="5642" max="5642" width="4.5" style="34" customWidth="1"/>
    <col min="5643" max="5643" width="13.875" style="34" customWidth="1"/>
    <col min="5644" max="5644" width="5" style="34" customWidth="1"/>
    <col min="5645" max="5645" width="3" style="34" customWidth="1"/>
    <col min="5646" max="5646" width="4.875" style="34" customWidth="1"/>
    <col min="5647" max="5650" width="0" style="34" hidden="1" customWidth="1"/>
    <col min="5651" max="5651" width="4.5" style="34" customWidth="1"/>
    <col min="5652" max="5652" width="13.875" style="34" customWidth="1"/>
    <col min="5653" max="5653" width="4.875" style="34" customWidth="1"/>
    <col min="5654" max="5654" width="3" style="34" customWidth="1"/>
    <col min="5655" max="5655" width="4.875" style="34" customWidth="1"/>
    <col min="5656" max="5659" width="0" style="34" hidden="1" customWidth="1"/>
    <col min="5660" max="5660" width="4.5" style="34" customWidth="1"/>
    <col min="5661" max="5661" width="13.875" style="34" customWidth="1"/>
    <col min="5662" max="5662" width="5.75" style="34" bestFit="1" customWidth="1"/>
    <col min="5663" max="5663" width="1.25" style="34" customWidth="1"/>
    <col min="5664" max="5881" width="9" style="34"/>
    <col min="5882" max="5882" width="5" style="34" customWidth="1"/>
    <col min="5883" max="5883" width="3" style="34" customWidth="1"/>
    <col min="5884" max="5884" width="4.875" style="34" customWidth="1"/>
    <col min="5885" max="5888" width="0" style="34" hidden="1" customWidth="1"/>
    <col min="5889" max="5889" width="4.5" style="34" customWidth="1"/>
    <col min="5890" max="5890" width="13.875" style="34" customWidth="1"/>
    <col min="5891" max="5891" width="5" style="34" customWidth="1"/>
    <col min="5892" max="5892" width="3" style="34" customWidth="1"/>
    <col min="5893" max="5893" width="4.875" style="34" customWidth="1"/>
    <col min="5894" max="5897" width="0" style="34" hidden="1" customWidth="1"/>
    <col min="5898" max="5898" width="4.5" style="34" customWidth="1"/>
    <col min="5899" max="5899" width="13.875" style="34" customWidth="1"/>
    <col min="5900" max="5900" width="5" style="34" customWidth="1"/>
    <col min="5901" max="5901" width="3" style="34" customWidth="1"/>
    <col min="5902" max="5902" width="4.875" style="34" customWidth="1"/>
    <col min="5903" max="5906" width="0" style="34" hidden="1" customWidth="1"/>
    <col min="5907" max="5907" width="4.5" style="34" customWidth="1"/>
    <col min="5908" max="5908" width="13.875" style="34" customWidth="1"/>
    <col min="5909" max="5909" width="4.875" style="34" customWidth="1"/>
    <col min="5910" max="5910" width="3" style="34" customWidth="1"/>
    <col min="5911" max="5911" width="4.875" style="34" customWidth="1"/>
    <col min="5912" max="5915" width="0" style="34" hidden="1" customWidth="1"/>
    <col min="5916" max="5916" width="4.5" style="34" customWidth="1"/>
    <col min="5917" max="5917" width="13.875" style="34" customWidth="1"/>
    <col min="5918" max="5918" width="5.75" style="34" bestFit="1" customWidth="1"/>
    <col min="5919" max="5919" width="1.25" style="34" customWidth="1"/>
    <col min="5920" max="6137" width="9" style="34"/>
    <col min="6138" max="6138" width="5" style="34" customWidth="1"/>
    <col min="6139" max="6139" width="3" style="34" customWidth="1"/>
    <col min="6140" max="6140" width="4.875" style="34" customWidth="1"/>
    <col min="6141" max="6144" width="0" style="34" hidden="1" customWidth="1"/>
    <col min="6145" max="6145" width="4.5" style="34" customWidth="1"/>
    <col min="6146" max="6146" width="13.875" style="34" customWidth="1"/>
    <col min="6147" max="6147" width="5" style="34" customWidth="1"/>
    <col min="6148" max="6148" width="3" style="34" customWidth="1"/>
    <col min="6149" max="6149" width="4.875" style="34" customWidth="1"/>
    <col min="6150" max="6153" width="0" style="34" hidden="1" customWidth="1"/>
    <col min="6154" max="6154" width="4.5" style="34" customWidth="1"/>
    <col min="6155" max="6155" width="13.875" style="34" customWidth="1"/>
    <col min="6156" max="6156" width="5" style="34" customWidth="1"/>
    <col min="6157" max="6157" width="3" style="34" customWidth="1"/>
    <col min="6158" max="6158" width="4.875" style="34" customWidth="1"/>
    <col min="6159" max="6162" width="0" style="34" hidden="1" customWidth="1"/>
    <col min="6163" max="6163" width="4.5" style="34" customWidth="1"/>
    <col min="6164" max="6164" width="13.875" style="34" customWidth="1"/>
    <col min="6165" max="6165" width="4.875" style="34" customWidth="1"/>
    <col min="6166" max="6166" width="3" style="34" customWidth="1"/>
    <col min="6167" max="6167" width="4.875" style="34" customWidth="1"/>
    <col min="6168" max="6171" width="0" style="34" hidden="1" customWidth="1"/>
    <col min="6172" max="6172" width="4.5" style="34" customWidth="1"/>
    <col min="6173" max="6173" width="13.875" style="34" customWidth="1"/>
    <col min="6174" max="6174" width="5.75" style="34" bestFit="1" customWidth="1"/>
    <col min="6175" max="6175" width="1.25" style="34" customWidth="1"/>
    <col min="6176" max="6393" width="9" style="34"/>
    <col min="6394" max="6394" width="5" style="34" customWidth="1"/>
    <col min="6395" max="6395" width="3" style="34" customWidth="1"/>
    <col min="6396" max="6396" width="4.875" style="34" customWidth="1"/>
    <col min="6397" max="6400" width="0" style="34" hidden="1" customWidth="1"/>
    <col min="6401" max="6401" width="4.5" style="34" customWidth="1"/>
    <col min="6402" max="6402" width="13.875" style="34" customWidth="1"/>
    <col min="6403" max="6403" width="5" style="34" customWidth="1"/>
    <col min="6404" max="6404" width="3" style="34" customWidth="1"/>
    <col min="6405" max="6405" width="4.875" style="34" customWidth="1"/>
    <col min="6406" max="6409" width="0" style="34" hidden="1" customWidth="1"/>
    <col min="6410" max="6410" width="4.5" style="34" customWidth="1"/>
    <col min="6411" max="6411" width="13.875" style="34" customWidth="1"/>
    <col min="6412" max="6412" width="5" style="34" customWidth="1"/>
    <col min="6413" max="6413" width="3" style="34" customWidth="1"/>
    <col min="6414" max="6414" width="4.875" style="34" customWidth="1"/>
    <col min="6415" max="6418" width="0" style="34" hidden="1" customWidth="1"/>
    <col min="6419" max="6419" width="4.5" style="34" customWidth="1"/>
    <col min="6420" max="6420" width="13.875" style="34" customWidth="1"/>
    <col min="6421" max="6421" width="4.875" style="34" customWidth="1"/>
    <col min="6422" max="6422" width="3" style="34" customWidth="1"/>
    <col min="6423" max="6423" width="4.875" style="34" customWidth="1"/>
    <col min="6424" max="6427" width="0" style="34" hidden="1" customWidth="1"/>
    <col min="6428" max="6428" width="4.5" style="34" customWidth="1"/>
    <col min="6429" max="6429" width="13.875" style="34" customWidth="1"/>
    <col min="6430" max="6430" width="5.75" style="34" bestFit="1" customWidth="1"/>
    <col min="6431" max="6431" width="1.25" style="34" customWidth="1"/>
    <col min="6432" max="6649" width="9" style="34"/>
    <col min="6650" max="6650" width="5" style="34" customWidth="1"/>
    <col min="6651" max="6651" width="3" style="34" customWidth="1"/>
    <col min="6652" max="6652" width="4.875" style="34" customWidth="1"/>
    <col min="6653" max="6656" width="0" style="34" hidden="1" customWidth="1"/>
    <col min="6657" max="6657" width="4.5" style="34" customWidth="1"/>
    <col min="6658" max="6658" width="13.875" style="34" customWidth="1"/>
    <col min="6659" max="6659" width="5" style="34" customWidth="1"/>
    <col min="6660" max="6660" width="3" style="34" customWidth="1"/>
    <col min="6661" max="6661" width="4.875" style="34" customWidth="1"/>
    <col min="6662" max="6665" width="0" style="34" hidden="1" customWidth="1"/>
    <col min="6666" max="6666" width="4.5" style="34" customWidth="1"/>
    <col min="6667" max="6667" width="13.875" style="34" customWidth="1"/>
    <col min="6668" max="6668" width="5" style="34" customWidth="1"/>
    <col min="6669" max="6669" width="3" style="34" customWidth="1"/>
    <col min="6670" max="6670" width="4.875" style="34" customWidth="1"/>
    <col min="6671" max="6674" width="0" style="34" hidden="1" customWidth="1"/>
    <col min="6675" max="6675" width="4.5" style="34" customWidth="1"/>
    <col min="6676" max="6676" width="13.875" style="34" customWidth="1"/>
    <col min="6677" max="6677" width="4.875" style="34" customWidth="1"/>
    <col min="6678" max="6678" width="3" style="34" customWidth="1"/>
    <col min="6679" max="6679" width="4.875" style="34" customWidth="1"/>
    <col min="6680" max="6683" width="0" style="34" hidden="1" customWidth="1"/>
    <col min="6684" max="6684" width="4.5" style="34" customWidth="1"/>
    <col min="6685" max="6685" width="13.875" style="34" customWidth="1"/>
    <col min="6686" max="6686" width="5.75" style="34" bestFit="1" customWidth="1"/>
    <col min="6687" max="6687" width="1.25" style="34" customWidth="1"/>
    <col min="6688" max="6905" width="9" style="34"/>
    <col min="6906" max="6906" width="5" style="34" customWidth="1"/>
    <col min="6907" max="6907" width="3" style="34" customWidth="1"/>
    <col min="6908" max="6908" width="4.875" style="34" customWidth="1"/>
    <col min="6909" max="6912" width="0" style="34" hidden="1" customWidth="1"/>
    <col min="6913" max="6913" width="4.5" style="34" customWidth="1"/>
    <col min="6914" max="6914" width="13.875" style="34" customWidth="1"/>
    <col min="6915" max="6915" width="5" style="34" customWidth="1"/>
    <col min="6916" max="6916" width="3" style="34" customWidth="1"/>
    <col min="6917" max="6917" width="4.875" style="34" customWidth="1"/>
    <col min="6918" max="6921" width="0" style="34" hidden="1" customWidth="1"/>
    <col min="6922" max="6922" width="4.5" style="34" customWidth="1"/>
    <col min="6923" max="6923" width="13.875" style="34" customWidth="1"/>
    <col min="6924" max="6924" width="5" style="34" customWidth="1"/>
    <col min="6925" max="6925" width="3" style="34" customWidth="1"/>
    <col min="6926" max="6926" width="4.875" style="34" customWidth="1"/>
    <col min="6927" max="6930" width="0" style="34" hidden="1" customWidth="1"/>
    <col min="6931" max="6931" width="4.5" style="34" customWidth="1"/>
    <col min="6932" max="6932" width="13.875" style="34" customWidth="1"/>
    <col min="6933" max="6933" width="4.875" style="34" customWidth="1"/>
    <col min="6934" max="6934" width="3" style="34" customWidth="1"/>
    <col min="6935" max="6935" width="4.875" style="34" customWidth="1"/>
    <col min="6936" max="6939" width="0" style="34" hidden="1" customWidth="1"/>
    <col min="6940" max="6940" width="4.5" style="34" customWidth="1"/>
    <col min="6941" max="6941" width="13.875" style="34" customWidth="1"/>
    <col min="6942" max="6942" width="5.75" style="34" bestFit="1" customWidth="1"/>
    <col min="6943" max="6943" width="1.25" style="34" customWidth="1"/>
    <col min="6944" max="7161" width="9" style="34"/>
    <col min="7162" max="7162" width="5" style="34" customWidth="1"/>
    <col min="7163" max="7163" width="3" style="34" customWidth="1"/>
    <col min="7164" max="7164" width="4.875" style="34" customWidth="1"/>
    <col min="7165" max="7168" width="0" style="34" hidden="1" customWidth="1"/>
    <col min="7169" max="7169" width="4.5" style="34" customWidth="1"/>
    <col min="7170" max="7170" width="13.875" style="34" customWidth="1"/>
    <col min="7171" max="7171" width="5" style="34" customWidth="1"/>
    <col min="7172" max="7172" width="3" style="34" customWidth="1"/>
    <col min="7173" max="7173" width="4.875" style="34" customWidth="1"/>
    <col min="7174" max="7177" width="0" style="34" hidden="1" customWidth="1"/>
    <col min="7178" max="7178" width="4.5" style="34" customWidth="1"/>
    <col min="7179" max="7179" width="13.875" style="34" customWidth="1"/>
    <col min="7180" max="7180" width="5" style="34" customWidth="1"/>
    <col min="7181" max="7181" width="3" style="34" customWidth="1"/>
    <col min="7182" max="7182" width="4.875" style="34" customWidth="1"/>
    <col min="7183" max="7186" width="0" style="34" hidden="1" customWidth="1"/>
    <col min="7187" max="7187" width="4.5" style="34" customWidth="1"/>
    <col min="7188" max="7188" width="13.875" style="34" customWidth="1"/>
    <col min="7189" max="7189" width="4.875" style="34" customWidth="1"/>
    <col min="7190" max="7190" width="3" style="34" customWidth="1"/>
    <col min="7191" max="7191" width="4.875" style="34" customWidth="1"/>
    <col min="7192" max="7195" width="0" style="34" hidden="1" customWidth="1"/>
    <col min="7196" max="7196" width="4.5" style="34" customWidth="1"/>
    <col min="7197" max="7197" width="13.875" style="34" customWidth="1"/>
    <col min="7198" max="7198" width="5.75" style="34" bestFit="1" customWidth="1"/>
    <col min="7199" max="7199" width="1.25" style="34" customWidth="1"/>
    <col min="7200" max="7417" width="9" style="34"/>
    <col min="7418" max="7418" width="5" style="34" customWidth="1"/>
    <col min="7419" max="7419" width="3" style="34" customWidth="1"/>
    <col min="7420" max="7420" width="4.875" style="34" customWidth="1"/>
    <col min="7421" max="7424" width="0" style="34" hidden="1" customWidth="1"/>
    <col min="7425" max="7425" width="4.5" style="34" customWidth="1"/>
    <col min="7426" max="7426" width="13.875" style="34" customWidth="1"/>
    <col min="7427" max="7427" width="5" style="34" customWidth="1"/>
    <col min="7428" max="7428" width="3" style="34" customWidth="1"/>
    <col min="7429" max="7429" width="4.875" style="34" customWidth="1"/>
    <col min="7430" max="7433" width="0" style="34" hidden="1" customWidth="1"/>
    <col min="7434" max="7434" width="4.5" style="34" customWidth="1"/>
    <col min="7435" max="7435" width="13.875" style="34" customWidth="1"/>
    <col min="7436" max="7436" width="5" style="34" customWidth="1"/>
    <col min="7437" max="7437" width="3" style="34" customWidth="1"/>
    <col min="7438" max="7438" width="4.875" style="34" customWidth="1"/>
    <col min="7439" max="7442" width="0" style="34" hidden="1" customWidth="1"/>
    <col min="7443" max="7443" width="4.5" style="34" customWidth="1"/>
    <col min="7444" max="7444" width="13.875" style="34" customWidth="1"/>
    <col min="7445" max="7445" width="4.875" style="34" customWidth="1"/>
    <col min="7446" max="7446" width="3" style="34" customWidth="1"/>
    <col min="7447" max="7447" width="4.875" style="34" customWidth="1"/>
    <col min="7448" max="7451" width="0" style="34" hidden="1" customWidth="1"/>
    <col min="7452" max="7452" width="4.5" style="34" customWidth="1"/>
    <col min="7453" max="7453" width="13.875" style="34" customWidth="1"/>
    <col min="7454" max="7454" width="5.75" style="34" bestFit="1" customWidth="1"/>
    <col min="7455" max="7455" width="1.25" style="34" customWidth="1"/>
    <col min="7456" max="7673" width="9" style="34"/>
    <col min="7674" max="7674" width="5" style="34" customWidth="1"/>
    <col min="7675" max="7675" width="3" style="34" customWidth="1"/>
    <col min="7676" max="7676" width="4.875" style="34" customWidth="1"/>
    <col min="7677" max="7680" width="0" style="34" hidden="1" customWidth="1"/>
    <col min="7681" max="7681" width="4.5" style="34" customWidth="1"/>
    <col min="7682" max="7682" width="13.875" style="34" customWidth="1"/>
    <col min="7683" max="7683" width="5" style="34" customWidth="1"/>
    <col min="7684" max="7684" width="3" style="34" customWidth="1"/>
    <col min="7685" max="7685" width="4.875" style="34" customWidth="1"/>
    <col min="7686" max="7689" width="0" style="34" hidden="1" customWidth="1"/>
    <col min="7690" max="7690" width="4.5" style="34" customWidth="1"/>
    <col min="7691" max="7691" width="13.875" style="34" customWidth="1"/>
    <col min="7692" max="7692" width="5" style="34" customWidth="1"/>
    <col min="7693" max="7693" width="3" style="34" customWidth="1"/>
    <col min="7694" max="7694" width="4.875" style="34" customWidth="1"/>
    <col min="7695" max="7698" width="0" style="34" hidden="1" customWidth="1"/>
    <col min="7699" max="7699" width="4.5" style="34" customWidth="1"/>
    <col min="7700" max="7700" width="13.875" style="34" customWidth="1"/>
    <col min="7701" max="7701" width="4.875" style="34" customWidth="1"/>
    <col min="7702" max="7702" width="3" style="34" customWidth="1"/>
    <col min="7703" max="7703" width="4.875" style="34" customWidth="1"/>
    <col min="7704" max="7707" width="0" style="34" hidden="1" customWidth="1"/>
    <col min="7708" max="7708" width="4.5" style="34" customWidth="1"/>
    <col min="7709" max="7709" width="13.875" style="34" customWidth="1"/>
    <col min="7710" max="7710" width="5.75" style="34" bestFit="1" customWidth="1"/>
    <col min="7711" max="7711" width="1.25" style="34" customWidth="1"/>
    <col min="7712" max="7929" width="9" style="34"/>
    <col min="7930" max="7930" width="5" style="34" customWidth="1"/>
    <col min="7931" max="7931" width="3" style="34" customWidth="1"/>
    <col min="7932" max="7932" width="4.875" style="34" customWidth="1"/>
    <col min="7933" max="7936" width="0" style="34" hidden="1" customWidth="1"/>
    <col min="7937" max="7937" width="4.5" style="34" customWidth="1"/>
    <col min="7938" max="7938" width="13.875" style="34" customWidth="1"/>
    <col min="7939" max="7939" width="5" style="34" customWidth="1"/>
    <col min="7940" max="7940" width="3" style="34" customWidth="1"/>
    <col min="7941" max="7941" width="4.875" style="34" customWidth="1"/>
    <col min="7942" max="7945" width="0" style="34" hidden="1" customWidth="1"/>
    <col min="7946" max="7946" width="4.5" style="34" customWidth="1"/>
    <col min="7947" max="7947" width="13.875" style="34" customWidth="1"/>
    <col min="7948" max="7948" width="5" style="34" customWidth="1"/>
    <col min="7949" max="7949" width="3" style="34" customWidth="1"/>
    <col min="7950" max="7950" width="4.875" style="34" customWidth="1"/>
    <col min="7951" max="7954" width="0" style="34" hidden="1" customWidth="1"/>
    <col min="7955" max="7955" width="4.5" style="34" customWidth="1"/>
    <col min="7956" max="7956" width="13.875" style="34" customWidth="1"/>
    <col min="7957" max="7957" width="4.875" style="34" customWidth="1"/>
    <col min="7958" max="7958" width="3" style="34" customWidth="1"/>
    <col min="7959" max="7959" width="4.875" style="34" customWidth="1"/>
    <col min="7960" max="7963" width="0" style="34" hidden="1" customWidth="1"/>
    <col min="7964" max="7964" width="4.5" style="34" customWidth="1"/>
    <col min="7965" max="7965" width="13.875" style="34" customWidth="1"/>
    <col min="7966" max="7966" width="5.75" style="34" bestFit="1" customWidth="1"/>
    <col min="7967" max="7967" width="1.25" style="34" customWidth="1"/>
    <col min="7968" max="8185" width="9" style="34"/>
    <col min="8186" max="8186" width="5" style="34" customWidth="1"/>
    <col min="8187" max="8187" width="3" style="34" customWidth="1"/>
    <col min="8188" max="8188" width="4.875" style="34" customWidth="1"/>
    <col min="8189" max="8192" width="0" style="34" hidden="1" customWidth="1"/>
    <col min="8193" max="8193" width="4.5" style="34" customWidth="1"/>
    <col min="8194" max="8194" width="13.875" style="34" customWidth="1"/>
    <col min="8195" max="8195" width="5" style="34" customWidth="1"/>
    <col min="8196" max="8196" width="3" style="34" customWidth="1"/>
    <col min="8197" max="8197" width="4.875" style="34" customWidth="1"/>
    <col min="8198" max="8201" width="0" style="34" hidden="1" customWidth="1"/>
    <col min="8202" max="8202" width="4.5" style="34" customWidth="1"/>
    <col min="8203" max="8203" width="13.875" style="34" customWidth="1"/>
    <col min="8204" max="8204" width="5" style="34" customWidth="1"/>
    <col min="8205" max="8205" width="3" style="34" customWidth="1"/>
    <col min="8206" max="8206" width="4.875" style="34" customWidth="1"/>
    <col min="8207" max="8210" width="0" style="34" hidden="1" customWidth="1"/>
    <col min="8211" max="8211" width="4.5" style="34" customWidth="1"/>
    <col min="8212" max="8212" width="13.875" style="34" customWidth="1"/>
    <col min="8213" max="8213" width="4.875" style="34" customWidth="1"/>
    <col min="8214" max="8214" width="3" style="34" customWidth="1"/>
    <col min="8215" max="8215" width="4.875" style="34" customWidth="1"/>
    <col min="8216" max="8219" width="0" style="34" hidden="1" customWidth="1"/>
    <col min="8220" max="8220" width="4.5" style="34" customWidth="1"/>
    <col min="8221" max="8221" width="13.875" style="34" customWidth="1"/>
    <col min="8222" max="8222" width="5.75" style="34" bestFit="1" customWidth="1"/>
    <col min="8223" max="8223" width="1.25" style="34" customWidth="1"/>
    <col min="8224" max="8441" width="9" style="34"/>
    <col min="8442" max="8442" width="5" style="34" customWidth="1"/>
    <col min="8443" max="8443" width="3" style="34" customWidth="1"/>
    <col min="8444" max="8444" width="4.875" style="34" customWidth="1"/>
    <col min="8445" max="8448" width="0" style="34" hidden="1" customWidth="1"/>
    <col min="8449" max="8449" width="4.5" style="34" customWidth="1"/>
    <col min="8450" max="8450" width="13.875" style="34" customWidth="1"/>
    <col min="8451" max="8451" width="5" style="34" customWidth="1"/>
    <col min="8452" max="8452" width="3" style="34" customWidth="1"/>
    <col min="8453" max="8453" width="4.875" style="34" customWidth="1"/>
    <col min="8454" max="8457" width="0" style="34" hidden="1" customWidth="1"/>
    <col min="8458" max="8458" width="4.5" style="34" customWidth="1"/>
    <col min="8459" max="8459" width="13.875" style="34" customWidth="1"/>
    <col min="8460" max="8460" width="5" style="34" customWidth="1"/>
    <col min="8461" max="8461" width="3" style="34" customWidth="1"/>
    <col min="8462" max="8462" width="4.875" style="34" customWidth="1"/>
    <col min="8463" max="8466" width="0" style="34" hidden="1" customWidth="1"/>
    <col min="8467" max="8467" width="4.5" style="34" customWidth="1"/>
    <col min="8468" max="8468" width="13.875" style="34" customWidth="1"/>
    <col min="8469" max="8469" width="4.875" style="34" customWidth="1"/>
    <col min="8470" max="8470" width="3" style="34" customWidth="1"/>
    <col min="8471" max="8471" width="4.875" style="34" customWidth="1"/>
    <col min="8472" max="8475" width="0" style="34" hidden="1" customWidth="1"/>
    <col min="8476" max="8476" width="4.5" style="34" customWidth="1"/>
    <col min="8477" max="8477" width="13.875" style="34" customWidth="1"/>
    <col min="8478" max="8478" width="5.75" style="34" bestFit="1" customWidth="1"/>
    <col min="8479" max="8479" width="1.25" style="34" customWidth="1"/>
    <col min="8480" max="8697" width="9" style="34"/>
    <col min="8698" max="8698" width="5" style="34" customWidth="1"/>
    <col min="8699" max="8699" width="3" style="34" customWidth="1"/>
    <col min="8700" max="8700" width="4.875" style="34" customWidth="1"/>
    <col min="8701" max="8704" width="0" style="34" hidden="1" customWidth="1"/>
    <col min="8705" max="8705" width="4.5" style="34" customWidth="1"/>
    <col min="8706" max="8706" width="13.875" style="34" customWidth="1"/>
    <col min="8707" max="8707" width="5" style="34" customWidth="1"/>
    <col min="8708" max="8708" width="3" style="34" customWidth="1"/>
    <col min="8709" max="8709" width="4.875" style="34" customWidth="1"/>
    <col min="8710" max="8713" width="0" style="34" hidden="1" customWidth="1"/>
    <col min="8714" max="8714" width="4.5" style="34" customWidth="1"/>
    <col min="8715" max="8715" width="13.875" style="34" customWidth="1"/>
    <col min="8716" max="8716" width="5" style="34" customWidth="1"/>
    <col min="8717" max="8717" width="3" style="34" customWidth="1"/>
    <col min="8718" max="8718" width="4.875" style="34" customWidth="1"/>
    <col min="8719" max="8722" width="0" style="34" hidden="1" customWidth="1"/>
    <col min="8723" max="8723" width="4.5" style="34" customWidth="1"/>
    <col min="8724" max="8724" width="13.875" style="34" customWidth="1"/>
    <col min="8725" max="8725" width="4.875" style="34" customWidth="1"/>
    <col min="8726" max="8726" width="3" style="34" customWidth="1"/>
    <col min="8727" max="8727" width="4.875" style="34" customWidth="1"/>
    <col min="8728" max="8731" width="0" style="34" hidden="1" customWidth="1"/>
    <col min="8732" max="8732" width="4.5" style="34" customWidth="1"/>
    <col min="8733" max="8733" width="13.875" style="34" customWidth="1"/>
    <col min="8734" max="8734" width="5.75" style="34" bestFit="1" customWidth="1"/>
    <col min="8735" max="8735" width="1.25" style="34" customWidth="1"/>
    <col min="8736" max="8953" width="9" style="34"/>
    <col min="8954" max="8954" width="5" style="34" customWidth="1"/>
    <col min="8955" max="8955" width="3" style="34" customWidth="1"/>
    <col min="8956" max="8956" width="4.875" style="34" customWidth="1"/>
    <col min="8957" max="8960" width="0" style="34" hidden="1" customWidth="1"/>
    <col min="8961" max="8961" width="4.5" style="34" customWidth="1"/>
    <col min="8962" max="8962" width="13.875" style="34" customWidth="1"/>
    <col min="8963" max="8963" width="5" style="34" customWidth="1"/>
    <col min="8964" max="8964" width="3" style="34" customWidth="1"/>
    <col min="8965" max="8965" width="4.875" style="34" customWidth="1"/>
    <col min="8966" max="8969" width="0" style="34" hidden="1" customWidth="1"/>
    <col min="8970" max="8970" width="4.5" style="34" customWidth="1"/>
    <col min="8971" max="8971" width="13.875" style="34" customWidth="1"/>
    <col min="8972" max="8972" width="5" style="34" customWidth="1"/>
    <col min="8973" max="8973" width="3" style="34" customWidth="1"/>
    <col min="8974" max="8974" width="4.875" style="34" customWidth="1"/>
    <col min="8975" max="8978" width="0" style="34" hidden="1" customWidth="1"/>
    <col min="8979" max="8979" width="4.5" style="34" customWidth="1"/>
    <col min="8980" max="8980" width="13.875" style="34" customWidth="1"/>
    <col min="8981" max="8981" width="4.875" style="34" customWidth="1"/>
    <col min="8982" max="8982" width="3" style="34" customWidth="1"/>
    <col min="8983" max="8983" width="4.875" style="34" customWidth="1"/>
    <col min="8984" max="8987" width="0" style="34" hidden="1" customWidth="1"/>
    <col min="8988" max="8988" width="4.5" style="34" customWidth="1"/>
    <col min="8989" max="8989" width="13.875" style="34" customWidth="1"/>
    <col min="8990" max="8990" width="5.75" style="34" bestFit="1" customWidth="1"/>
    <col min="8991" max="8991" width="1.25" style="34" customWidth="1"/>
    <col min="8992" max="9209" width="9" style="34"/>
    <col min="9210" max="9210" width="5" style="34" customWidth="1"/>
    <col min="9211" max="9211" width="3" style="34" customWidth="1"/>
    <col min="9212" max="9212" width="4.875" style="34" customWidth="1"/>
    <col min="9213" max="9216" width="0" style="34" hidden="1" customWidth="1"/>
    <col min="9217" max="9217" width="4.5" style="34" customWidth="1"/>
    <col min="9218" max="9218" width="13.875" style="34" customWidth="1"/>
    <col min="9219" max="9219" width="5" style="34" customWidth="1"/>
    <col min="9220" max="9220" width="3" style="34" customWidth="1"/>
    <col min="9221" max="9221" width="4.875" style="34" customWidth="1"/>
    <col min="9222" max="9225" width="0" style="34" hidden="1" customWidth="1"/>
    <col min="9226" max="9226" width="4.5" style="34" customWidth="1"/>
    <col min="9227" max="9227" width="13.875" style="34" customWidth="1"/>
    <col min="9228" max="9228" width="5" style="34" customWidth="1"/>
    <col min="9229" max="9229" width="3" style="34" customWidth="1"/>
    <col min="9230" max="9230" width="4.875" style="34" customWidth="1"/>
    <col min="9231" max="9234" width="0" style="34" hidden="1" customWidth="1"/>
    <col min="9235" max="9235" width="4.5" style="34" customWidth="1"/>
    <col min="9236" max="9236" width="13.875" style="34" customWidth="1"/>
    <col min="9237" max="9237" width="4.875" style="34" customWidth="1"/>
    <col min="9238" max="9238" width="3" style="34" customWidth="1"/>
    <col min="9239" max="9239" width="4.875" style="34" customWidth="1"/>
    <col min="9240" max="9243" width="0" style="34" hidden="1" customWidth="1"/>
    <col min="9244" max="9244" width="4.5" style="34" customWidth="1"/>
    <col min="9245" max="9245" width="13.875" style="34" customWidth="1"/>
    <col min="9246" max="9246" width="5.75" style="34" bestFit="1" customWidth="1"/>
    <col min="9247" max="9247" width="1.25" style="34" customWidth="1"/>
    <col min="9248" max="9465" width="9" style="34"/>
    <col min="9466" max="9466" width="5" style="34" customWidth="1"/>
    <col min="9467" max="9467" width="3" style="34" customWidth="1"/>
    <col min="9468" max="9468" width="4.875" style="34" customWidth="1"/>
    <col min="9469" max="9472" width="0" style="34" hidden="1" customWidth="1"/>
    <col min="9473" max="9473" width="4.5" style="34" customWidth="1"/>
    <col min="9474" max="9474" width="13.875" style="34" customWidth="1"/>
    <col min="9475" max="9475" width="5" style="34" customWidth="1"/>
    <col min="9476" max="9476" width="3" style="34" customWidth="1"/>
    <col min="9477" max="9477" width="4.875" style="34" customWidth="1"/>
    <col min="9478" max="9481" width="0" style="34" hidden="1" customWidth="1"/>
    <col min="9482" max="9482" width="4.5" style="34" customWidth="1"/>
    <col min="9483" max="9483" width="13.875" style="34" customWidth="1"/>
    <col min="9484" max="9484" width="5" style="34" customWidth="1"/>
    <col min="9485" max="9485" width="3" style="34" customWidth="1"/>
    <col min="9486" max="9486" width="4.875" style="34" customWidth="1"/>
    <col min="9487" max="9490" width="0" style="34" hidden="1" customWidth="1"/>
    <col min="9491" max="9491" width="4.5" style="34" customWidth="1"/>
    <col min="9492" max="9492" width="13.875" style="34" customWidth="1"/>
    <col min="9493" max="9493" width="4.875" style="34" customWidth="1"/>
    <col min="9494" max="9494" width="3" style="34" customWidth="1"/>
    <col min="9495" max="9495" width="4.875" style="34" customWidth="1"/>
    <col min="9496" max="9499" width="0" style="34" hidden="1" customWidth="1"/>
    <col min="9500" max="9500" width="4.5" style="34" customWidth="1"/>
    <col min="9501" max="9501" width="13.875" style="34" customWidth="1"/>
    <col min="9502" max="9502" width="5.75" style="34" bestFit="1" customWidth="1"/>
    <col min="9503" max="9503" width="1.25" style="34" customWidth="1"/>
    <col min="9504" max="9721" width="9" style="34"/>
    <col min="9722" max="9722" width="5" style="34" customWidth="1"/>
    <col min="9723" max="9723" width="3" style="34" customWidth="1"/>
    <col min="9724" max="9724" width="4.875" style="34" customWidth="1"/>
    <col min="9725" max="9728" width="0" style="34" hidden="1" customWidth="1"/>
    <col min="9729" max="9729" width="4.5" style="34" customWidth="1"/>
    <col min="9730" max="9730" width="13.875" style="34" customWidth="1"/>
    <col min="9731" max="9731" width="5" style="34" customWidth="1"/>
    <col min="9732" max="9732" width="3" style="34" customWidth="1"/>
    <col min="9733" max="9733" width="4.875" style="34" customWidth="1"/>
    <col min="9734" max="9737" width="0" style="34" hidden="1" customWidth="1"/>
    <col min="9738" max="9738" width="4.5" style="34" customWidth="1"/>
    <col min="9739" max="9739" width="13.875" style="34" customWidth="1"/>
    <col min="9740" max="9740" width="5" style="34" customWidth="1"/>
    <col min="9741" max="9741" width="3" style="34" customWidth="1"/>
    <col min="9742" max="9742" width="4.875" style="34" customWidth="1"/>
    <col min="9743" max="9746" width="0" style="34" hidden="1" customWidth="1"/>
    <col min="9747" max="9747" width="4.5" style="34" customWidth="1"/>
    <col min="9748" max="9748" width="13.875" style="34" customWidth="1"/>
    <col min="9749" max="9749" width="4.875" style="34" customWidth="1"/>
    <col min="9750" max="9750" width="3" style="34" customWidth="1"/>
    <col min="9751" max="9751" width="4.875" style="34" customWidth="1"/>
    <col min="9752" max="9755" width="0" style="34" hidden="1" customWidth="1"/>
    <col min="9756" max="9756" width="4.5" style="34" customWidth="1"/>
    <col min="9757" max="9757" width="13.875" style="34" customWidth="1"/>
    <col min="9758" max="9758" width="5.75" style="34" bestFit="1" customWidth="1"/>
    <col min="9759" max="9759" width="1.25" style="34" customWidth="1"/>
    <col min="9760" max="9977" width="9" style="34"/>
    <col min="9978" max="9978" width="5" style="34" customWidth="1"/>
    <col min="9979" max="9979" width="3" style="34" customWidth="1"/>
    <col min="9980" max="9980" width="4.875" style="34" customWidth="1"/>
    <col min="9981" max="9984" width="0" style="34" hidden="1" customWidth="1"/>
    <col min="9985" max="9985" width="4.5" style="34" customWidth="1"/>
    <col min="9986" max="9986" width="13.875" style="34" customWidth="1"/>
    <col min="9987" max="9987" width="5" style="34" customWidth="1"/>
    <col min="9988" max="9988" width="3" style="34" customWidth="1"/>
    <col min="9989" max="9989" width="4.875" style="34" customWidth="1"/>
    <col min="9990" max="9993" width="0" style="34" hidden="1" customWidth="1"/>
    <col min="9994" max="9994" width="4.5" style="34" customWidth="1"/>
    <col min="9995" max="9995" width="13.875" style="34" customWidth="1"/>
    <col min="9996" max="9996" width="5" style="34" customWidth="1"/>
    <col min="9997" max="9997" width="3" style="34" customWidth="1"/>
    <col min="9998" max="9998" width="4.875" style="34" customWidth="1"/>
    <col min="9999" max="10002" width="0" style="34" hidden="1" customWidth="1"/>
    <col min="10003" max="10003" width="4.5" style="34" customWidth="1"/>
    <col min="10004" max="10004" width="13.875" style="34" customWidth="1"/>
    <col min="10005" max="10005" width="4.875" style="34" customWidth="1"/>
    <col min="10006" max="10006" width="3" style="34" customWidth="1"/>
    <col min="10007" max="10007" width="4.875" style="34" customWidth="1"/>
    <col min="10008" max="10011" width="0" style="34" hidden="1" customWidth="1"/>
    <col min="10012" max="10012" width="4.5" style="34" customWidth="1"/>
    <col min="10013" max="10013" width="13.875" style="34" customWidth="1"/>
    <col min="10014" max="10014" width="5.75" style="34" bestFit="1" customWidth="1"/>
    <col min="10015" max="10015" width="1.25" style="34" customWidth="1"/>
    <col min="10016" max="10233" width="9" style="34"/>
    <col min="10234" max="10234" width="5" style="34" customWidth="1"/>
    <col min="10235" max="10235" width="3" style="34" customWidth="1"/>
    <col min="10236" max="10236" width="4.875" style="34" customWidth="1"/>
    <col min="10237" max="10240" width="0" style="34" hidden="1" customWidth="1"/>
    <col min="10241" max="10241" width="4.5" style="34" customWidth="1"/>
    <col min="10242" max="10242" width="13.875" style="34" customWidth="1"/>
    <col min="10243" max="10243" width="5" style="34" customWidth="1"/>
    <col min="10244" max="10244" width="3" style="34" customWidth="1"/>
    <col min="10245" max="10245" width="4.875" style="34" customWidth="1"/>
    <col min="10246" max="10249" width="0" style="34" hidden="1" customWidth="1"/>
    <col min="10250" max="10250" width="4.5" style="34" customWidth="1"/>
    <col min="10251" max="10251" width="13.875" style="34" customWidth="1"/>
    <col min="10252" max="10252" width="5" style="34" customWidth="1"/>
    <col min="10253" max="10253" width="3" style="34" customWidth="1"/>
    <col min="10254" max="10254" width="4.875" style="34" customWidth="1"/>
    <col min="10255" max="10258" width="0" style="34" hidden="1" customWidth="1"/>
    <col min="10259" max="10259" width="4.5" style="34" customWidth="1"/>
    <col min="10260" max="10260" width="13.875" style="34" customWidth="1"/>
    <col min="10261" max="10261" width="4.875" style="34" customWidth="1"/>
    <col min="10262" max="10262" width="3" style="34" customWidth="1"/>
    <col min="10263" max="10263" width="4.875" style="34" customWidth="1"/>
    <col min="10264" max="10267" width="0" style="34" hidden="1" customWidth="1"/>
    <col min="10268" max="10268" width="4.5" style="34" customWidth="1"/>
    <col min="10269" max="10269" width="13.875" style="34" customWidth="1"/>
    <col min="10270" max="10270" width="5.75" style="34" bestFit="1" customWidth="1"/>
    <col min="10271" max="10271" width="1.25" style="34" customWidth="1"/>
    <col min="10272" max="10489" width="9" style="34"/>
    <col min="10490" max="10490" width="5" style="34" customWidth="1"/>
    <col min="10491" max="10491" width="3" style="34" customWidth="1"/>
    <col min="10492" max="10492" width="4.875" style="34" customWidth="1"/>
    <col min="10493" max="10496" width="0" style="34" hidden="1" customWidth="1"/>
    <col min="10497" max="10497" width="4.5" style="34" customWidth="1"/>
    <col min="10498" max="10498" width="13.875" style="34" customWidth="1"/>
    <col min="10499" max="10499" width="5" style="34" customWidth="1"/>
    <col min="10500" max="10500" width="3" style="34" customWidth="1"/>
    <col min="10501" max="10501" width="4.875" style="34" customWidth="1"/>
    <col min="10502" max="10505" width="0" style="34" hidden="1" customWidth="1"/>
    <col min="10506" max="10506" width="4.5" style="34" customWidth="1"/>
    <col min="10507" max="10507" width="13.875" style="34" customWidth="1"/>
    <col min="10508" max="10508" width="5" style="34" customWidth="1"/>
    <col min="10509" max="10509" width="3" style="34" customWidth="1"/>
    <col min="10510" max="10510" width="4.875" style="34" customWidth="1"/>
    <col min="10511" max="10514" width="0" style="34" hidden="1" customWidth="1"/>
    <col min="10515" max="10515" width="4.5" style="34" customWidth="1"/>
    <col min="10516" max="10516" width="13.875" style="34" customWidth="1"/>
    <col min="10517" max="10517" width="4.875" style="34" customWidth="1"/>
    <col min="10518" max="10518" width="3" style="34" customWidth="1"/>
    <col min="10519" max="10519" width="4.875" style="34" customWidth="1"/>
    <col min="10520" max="10523" width="0" style="34" hidden="1" customWidth="1"/>
    <col min="10524" max="10524" width="4.5" style="34" customWidth="1"/>
    <col min="10525" max="10525" width="13.875" style="34" customWidth="1"/>
    <col min="10526" max="10526" width="5.75" style="34" bestFit="1" customWidth="1"/>
    <col min="10527" max="10527" width="1.25" style="34" customWidth="1"/>
    <col min="10528" max="10745" width="9" style="34"/>
    <col min="10746" max="10746" width="5" style="34" customWidth="1"/>
    <col min="10747" max="10747" width="3" style="34" customWidth="1"/>
    <col min="10748" max="10748" width="4.875" style="34" customWidth="1"/>
    <col min="10749" max="10752" width="0" style="34" hidden="1" customWidth="1"/>
    <col min="10753" max="10753" width="4.5" style="34" customWidth="1"/>
    <col min="10754" max="10754" width="13.875" style="34" customWidth="1"/>
    <col min="10755" max="10755" width="5" style="34" customWidth="1"/>
    <col min="10756" max="10756" width="3" style="34" customWidth="1"/>
    <col min="10757" max="10757" width="4.875" style="34" customWidth="1"/>
    <col min="10758" max="10761" width="0" style="34" hidden="1" customWidth="1"/>
    <col min="10762" max="10762" width="4.5" style="34" customWidth="1"/>
    <col min="10763" max="10763" width="13.875" style="34" customWidth="1"/>
    <col min="10764" max="10764" width="5" style="34" customWidth="1"/>
    <col min="10765" max="10765" width="3" style="34" customWidth="1"/>
    <col min="10766" max="10766" width="4.875" style="34" customWidth="1"/>
    <col min="10767" max="10770" width="0" style="34" hidden="1" customWidth="1"/>
    <col min="10771" max="10771" width="4.5" style="34" customWidth="1"/>
    <col min="10772" max="10772" width="13.875" style="34" customWidth="1"/>
    <col min="10773" max="10773" width="4.875" style="34" customWidth="1"/>
    <col min="10774" max="10774" width="3" style="34" customWidth="1"/>
    <col min="10775" max="10775" width="4.875" style="34" customWidth="1"/>
    <col min="10776" max="10779" width="0" style="34" hidden="1" customWidth="1"/>
    <col min="10780" max="10780" width="4.5" style="34" customWidth="1"/>
    <col min="10781" max="10781" width="13.875" style="34" customWidth="1"/>
    <col min="10782" max="10782" width="5.75" style="34" bestFit="1" customWidth="1"/>
    <col min="10783" max="10783" width="1.25" style="34" customWidth="1"/>
    <col min="10784" max="11001" width="9" style="34"/>
    <col min="11002" max="11002" width="5" style="34" customWidth="1"/>
    <col min="11003" max="11003" width="3" style="34" customWidth="1"/>
    <col min="11004" max="11004" width="4.875" style="34" customWidth="1"/>
    <col min="11005" max="11008" width="0" style="34" hidden="1" customWidth="1"/>
    <col min="11009" max="11009" width="4.5" style="34" customWidth="1"/>
    <col min="11010" max="11010" width="13.875" style="34" customWidth="1"/>
    <col min="11011" max="11011" width="5" style="34" customWidth="1"/>
    <col min="11012" max="11012" width="3" style="34" customWidth="1"/>
    <col min="11013" max="11013" width="4.875" style="34" customWidth="1"/>
    <col min="11014" max="11017" width="0" style="34" hidden="1" customWidth="1"/>
    <col min="11018" max="11018" width="4.5" style="34" customWidth="1"/>
    <col min="11019" max="11019" width="13.875" style="34" customWidth="1"/>
    <col min="11020" max="11020" width="5" style="34" customWidth="1"/>
    <col min="11021" max="11021" width="3" style="34" customWidth="1"/>
    <col min="11022" max="11022" width="4.875" style="34" customWidth="1"/>
    <col min="11023" max="11026" width="0" style="34" hidden="1" customWidth="1"/>
    <col min="11027" max="11027" width="4.5" style="34" customWidth="1"/>
    <col min="11028" max="11028" width="13.875" style="34" customWidth="1"/>
    <col min="11029" max="11029" width="4.875" style="34" customWidth="1"/>
    <col min="11030" max="11030" width="3" style="34" customWidth="1"/>
    <col min="11031" max="11031" width="4.875" style="34" customWidth="1"/>
    <col min="11032" max="11035" width="0" style="34" hidden="1" customWidth="1"/>
    <col min="11036" max="11036" width="4.5" style="34" customWidth="1"/>
    <col min="11037" max="11037" width="13.875" style="34" customWidth="1"/>
    <col min="11038" max="11038" width="5.75" style="34" bestFit="1" customWidth="1"/>
    <col min="11039" max="11039" width="1.25" style="34" customWidth="1"/>
    <col min="11040" max="11257" width="9" style="34"/>
    <col min="11258" max="11258" width="5" style="34" customWidth="1"/>
    <col min="11259" max="11259" width="3" style="34" customWidth="1"/>
    <col min="11260" max="11260" width="4.875" style="34" customWidth="1"/>
    <col min="11261" max="11264" width="0" style="34" hidden="1" customWidth="1"/>
    <col min="11265" max="11265" width="4.5" style="34" customWidth="1"/>
    <col min="11266" max="11266" width="13.875" style="34" customWidth="1"/>
    <col min="11267" max="11267" width="5" style="34" customWidth="1"/>
    <col min="11268" max="11268" width="3" style="34" customWidth="1"/>
    <col min="11269" max="11269" width="4.875" style="34" customWidth="1"/>
    <col min="11270" max="11273" width="0" style="34" hidden="1" customWidth="1"/>
    <col min="11274" max="11274" width="4.5" style="34" customWidth="1"/>
    <col min="11275" max="11275" width="13.875" style="34" customWidth="1"/>
    <col min="11276" max="11276" width="5" style="34" customWidth="1"/>
    <col min="11277" max="11277" width="3" style="34" customWidth="1"/>
    <col min="11278" max="11278" width="4.875" style="34" customWidth="1"/>
    <col min="11279" max="11282" width="0" style="34" hidden="1" customWidth="1"/>
    <col min="11283" max="11283" width="4.5" style="34" customWidth="1"/>
    <col min="11284" max="11284" width="13.875" style="34" customWidth="1"/>
    <col min="11285" max="11285" width="4.875" style="34" customWidth="1"/>
    <col min="11286" max="11286" width="3" style="34" customWidth="1"/>
    <col min="11287" max="11287" width="4.875" style="34" customWidth="1"/>
    <col min="11288" max="11291" width="0" style="34" hidden="1" customWidth="1"/>
    <col min="11292" max="11292" width="4.5" style="34" customWidth="1"/>
    <col min="11293" max="11293" width="13.875" style="34" customWidth="1"/>
    <col min="11294" max="11294" width="5.75" style="34" bestFit="1" customWidth="1"/>
    <col min="11295" max="11295" width="1.25" style="34" customWidth="1"/>
    <col min="11296" max="11513" width="9" style="34"/>
    <col min="11514" max="11514" width="5" style="34" customWidth="1"/>
    <col min="11515" max="11515" width="3" style="34" customWidth="1"/>
    <col min="11516" max="11516" width="4.875" style="34" customWidth="1"/>
    <col min="11517" max="11520" width="0" style="34" hidden="1" customWidth="1"/>
    <col min="11521" max="11521" width="4.5" style="34" customWidth="1"/>
    <col min="11522" max="11522" width="13.875" style="34" customWidth="1"/>
    <col min="11523" max="11523" width="5" style="34" customWidth="1"/>
    <col min="11524" max="11524" width="3" style="34" customWidth="1"/>
    <col min="11525" max="11525" width="4.875" style="34" customWidth="1"/>
    <col min="11526" max="11529" width="0" style="34" hidden="1" customWidth="1"/>
    <col min="11530" max="11530" width="4.5" style="34" customWidth="1"/>
    <col min="11531" max="11531" width="13.875" style="34" customWidth="1"/>
    <col min="11532" max="11532" width="5" style="34" customWidth="1"/>
    <col min="11533" max="11533" width="3" style="34" customWidth="1"/>
    <col min="11534" max="11534" width="4.875" style="34" customWidth="1"/>
    <col min="11535" max="11538" width="0" style="34" hidden="1" customWidth="1"/>
    <col min="11539" max="11539" width="4.5" style="34" customWidth="1"/>
    <col min="11540" max="11540" width="13.875" style="34" customWidth="1"/>
    <col min="11541" max="11541" width="4.875" style="34" customWidth="1"/>
    <col min="11542" max="11542" width="3" style="34" customWidth="1"/>
    <col min="11543" max="11543" width="4.875" style="34" customWidth="1"/>
    <col min="11544" max="11547" width="0" style="34" hidden="1" customWidth="1"/>
    <col min="11548" max="11548" width="4.5" style="34" customWidth="1"/>
    <col min="11549" max="11549" width="13.875" style="34" customWidth="1"/>
    <col min="11550" max="11550" width="5.75" style="34" bestFit="1" customWidth="1"/>
    <col min="11551" max="11551" width="1.25" style="34" customWidth="1"/>
    <col min="11552" max="11769" width="9" style="34"/>
    <col min="11770" max="11770" width="5" style="34" customWidth="1"/>
    <col min="11771" max="11771" width="3" style="34" customWidth="1"/>
    <col min="11772" max="11772" width="4.875" style="34" customWidth="1"/>
    <col min="11773" max="11776" width="0" style="34" hidden="1" customWidth="1"/>
    <col min="11777" max="11777" width="4.5" style="34" customWidth="1"/>
    <col min="11778" max="11778" width="13.875" style="34" customWidth="1"/>
    <col min="11779" max="11779" width="5" style="34" customWidth="1"/>
    <col min="11780" max="11780" width="3" style="34" customWidth="1"/>
    <col min="11781" max="11781" width="4.875" style="34" customWidth="1"/>
    <col min="11782" max="11785" width="0" style="34" hidden="1" customWidth="1"/>
    <col min="11786" max="11786" width="4.5" style="34" customWidth="1"/>
    <col min="11787" max="11787" width="13.875" style="34" customWidth="1"/>
    <col min="11788" max="11788" width="5" style="34" customWidth="1"/>
    <col min="11789" max="11789" width="3" style="34" customWidth="1"/>
    <col min="11790" max="11790" width="4.875" style="34" customWidth="1"/>
    <col min="11791" max="11794" width="0" style="34" hidden="1" customWidth="1"/>
    <col min="11795" max="11795" width="4.5" style="34" customWidth="1"/>
    <col min="11796" max="11796" width="13.875" style="34" customWidth="1"/>
    <col min="11797" max="11797" width="4.875" style="34" customWidth="1"/>
    <col min="11798" max="11798" width="3" style="34" customWidth="1"/>
    <col min="11799" max="11799" width="4.875" style="34" customWidth="1"/>
    <col min="11800" max="11803" width="0" style="34" hidden="1" customWidth="1"/>
    <col min="11804" max="11804" width="4.5" style="34" customWidth="1"/>
    <col min="11805" max="11805" width="13.875" style="34" customWidth="1"/>
    <col min="11806" max="11806" width="5.75" style="34" bestFit="1" customWidth="1"/>
    <col min="11807" max="11807" width="1.25" style="34" customWidth="1"/>
    <col min="11808" max="12025" width="9" style="34"/>
    <col min="12026" max="12026" width="5" style="34" customWidth="1"/>
    <col min="12027" max="12027" width="3" style="34" customWidth="1"/>
    <col min="12028" max="12028" width="4.875" style="34" customWidth="1"/>
    <col min="12029" max="12032" width="0" style="34" hidden="1" customWidth="1"/>
    <col min="12033" max="12033" width="4.5" style="34" customWidth="1"/>
    <col min="12034" max="12034" width="13.875" style="34" customWidth="1"/>
    <col min="12035" max="12035" width="5" style="34" customWidth="1"/>
    <col min="12036" max="12036" width="3" style="34" customWidth="1"/>
    <col min="12037" max="12037" width="4.875" style="34" customWidth="1"/>
    <col min="12038" max="12041" width="0" style="34" hidden="1" customWidth="1"/>
    <col min="12042" max="12042" width="4.5" style="34" customWidth="1"/>
    <col min="12043" max="12043" width="13.875" style="34" customWidth="1"/>
    <col min="12044" max="12044" width="5" style="34" customWidth="1"/>
    <col min="12045" max="12045" width="3" style="34" customWidth="1"/>
    <col min="12046" max="12046" width="4.875" style="34" customWidth="1"/>
    <col min="12047" max="12050" width="0" style="34" hidden="1" customWidth="1"/>
    <col min="12051" max="12051" width="4.5" style="34" customWidth="1"/>
    <col min="12052" max="12052" width="13.875" style="34" customWidth="1"/>
    <col min="12053" max="12053" width="4.875" style="34" customWidth="1"/>
    <col min="12054" max="12054" width="3" style="34" customWidth="1"/>
    <col min="12055" max="12055" width="4.875" style="34" customWidth="1"/>
    <col min="12056" max="12059" width="0" style="34" hidden="1" customWidth="1"/>
    <col min="12060" max="12060" width="4.5" style="34" customWidth="1"/>
    <col min="12061" max="12061" width="13.875" style="34" customWidth="1"/>
    <col min="12062" max="12062" width="5.75" style="34" bestFit="1" customWidth="1"/>
    <col min="12063" max="12063" width="1.25" style="34" customWidth="1"/>
    <col min="12064" max="12281" width="9" style="34"/>
    <col min="12282" max="12282" width="5" style="34" customWidth="1"/>
    <col min="12283" max="12283" width="3" style="34" customWidth="1"/>
    <col min="12284" max="12284" width="4.875" style="34" customWidth="1"/>
    <col min="12285" max="12288" width="0" style="34" hidden="1" customWidth="1"/>
    <col min="12289" max="12289" width="4.5" style="34" customWidth="1"/>
    <col min="12290" max="12290" width="13.875" style="34" customWidth="1"/>
    <col min="12291" max="12291" width="5" style="34" customWidth="1"/>
    <col min="12292" max="12292" width="3" style="34" customWidth="1"/>
    <col min="12293" max="12293" width="4.875" style="34" customWidth="1"/>
    <col min="12294" max="12297" width="0" style="34" hidden="1" customWidth="1"/>
    <col min="12298" max="12298" width="4.5" style="34" customWidth="1"/>
    <col min="12299" max="12299" width="13.875" style="34" customWidth="1"/>
    <col min="12300" max="12300" width="5" style="34" customWidth="1"/>
    <col min="12301" max="12301" width="3" style="34" customWidth="1"/>
    <col min="12302" max="12302" width="4.875" style="34" customWidth="1"/>
    <col min="12303" max="12306" width="0" style="34" hidden="1" customWidth="1"/>
    <col min="12307" max="12307" width="4.5" style="34" customWidth="1"/>
    <col min="12308" max="12308" width="13.875" style="34" customWidth="1"/>
    <col min="12309" max="12309" width="4.875" style="34" customWidth="1"/>
    <col min="12310" max="12310" width="3" style="34" customWidth="1"/>
    <col min="12311" max="12311" width="4.875" style="34" customWidth="1"/>
    <col min="12312" max="12315" width="0" style="34" hidden="1" customWidth="1"/>
    <col min="12316" max="12316" width="4.5" style="34" customWidth="1"/>
    <col min="12317" max="12317" width="13.875" style="34" customWidth="1"/>
    <col min="12318" max="12318" width="5.75" style="34" bestFit="1" customWidth="1"/>
    <col min="12319" max="12319" width="1.25" style="34" customWidth="1"/>
    <col min="12320" max="12537" width="9" style="34"/>
    <col min="12538" max="12538" width="5" style="34" customWidth="1"/>
    <col min="12539" max="12539" width="3" style="34" customWidth="1"/>
    <col min="12540" max="12540" width="4.875" style="34" customWidth="1"/>
    <col min="12541" max="12544" width="0" style="34" hidden="1" customWidth="1"/>
    <col min="12545" max="12545" width="4.5" style="34" customWidth="1"/>
    <col min="12546" max="12546" width="13.875" style="34" customWidth="1"/>
    <col min="12547" max="12547" width="5" style="34" customWidth="1"/>
    <col min="12548" max="12548" width="3" style="34" customWidth="1"/>
    <col min="12549" max="12549" width="4.875" style="34" customWidth="1"/>
    <col min="12550" max="12553" width="0" style="34" hidden="1" customWidth="1"/>
    <col min="12554" max="12554" width="4.5" style="34" customWidth="1"/>
    <col min="12555" max="12555" width="13.875" style="34" customWidth="1"/>
    <col min="12556" max="12556" width="5" style="34" customWidth="1"/>
    <col min="12557" max="12557" width="3" style="34" customWidth="1"/>
    <col min="12558" max="12558" width="4.875" style="34" customWidth="1"/>
    <col min="12559" max="12562" width="0" style="34" hidden="1" customWidth="1"/>
    <col min="12563" max="12563" width="4.5" style="34" customWidth="1"/>
    <col min="12564" max="12564" width="13.875" style="34" customWidth="1"/>
    <col min="12565" max="12565" width="4.875" style="34" customWidth="1"/>
    <col min="12566" max="12566" width="3" style="34" customWidth="1"/>
    <col min="12567" max="12567" width="4.875" style="34" customWidth="1"/>
    <col min="12568" max="12571" width="0" style="34" hidden="1" customWidth="1"/>
    <col min="12572" max="12572" width="4.5" style="34" customWidth="1"/>
    <col min="12573" max="12573" width="13.875" style="34" customWidth="1"/>
    <col min="12574" max="12574" width="5.75" style="34" bestFit="1" customWidth="1"/>
    <col min="12575" max="12575" width="1.25" style="34" customWidth="1"/>
    <col min="12576" max="12793" width="9" style="34"/>
    <col min="12794" max="12794" width="5" style="34" customWidth="1"/>
    <col min="12795" max="12795" width="3" style="34" customWidth="1"/>
    <col min="12796" max="12796" width="4.875" style="34" customWidth="1"/>
    <col min="12797" max="12800" width="0" style="34" hidden="1" customWidth="1"/>
    <col min="12801" max="12801" width="4.5" style="34" customWidth="1"/>
    <col min="12802" max="12802" width="13.875" style="34" customWidth="1"/>
    <col min="12803" max="12803" width="5" style="34" customWidth="1"/>
    <col min="12804" max="12804" width="3" style="34" customWidth="1"/>
    <col min="12805" max="12805" width="4.875" style="34" customWidth="1"/>
    <col min="12806" max="12809" width="0" style="34" hidden="1" customWidth="1"/>
    <col min="12810" max="12810" width="4.5" style="34" customWidth="1"/>
    <col min="12811" max="12811" width="13.875" style="34" customWidth="1"/>
    <col min="12812" max="12812" width="5" style="34" customWidth="1"/>
    <col min="12813" max="12813" width="3" style="34" customWidth="1"/>
    <col min="12814" max="12814" width="4.875" style="34" customWidth="1"/>
    <col min="12815" max="12818" width="0" style="34" hidden="1" customWidth="1"/>
    <col min="12819" max="12819" width="4.5" style="34" customWidth="1"/>
    <col min="12820" max="12820" width="13.875" style="34" customWidth="1"/>
    <col min="12821" max="12821" width="4.875" style="34" customWidth="1"/>
    <col min="12822" max="12822" width="3" style="34" customWidth="1"/>
    <col min="12823" max="12823" width="4.875" style="34" customWidth="1"/>
    <col min="12824" max="12827" width="0" style="34" hidden="1" customWidth="1"/>
    <col min="12828" max="12828" width="4.5" style="34" customWidth="1"/>
    <col min="12829" max="12829" width="13.875" style="34" customWidth="1"/>
    <col min="12830" max="12830" width="5.75" style="34" bestFit="1" customWidth="1"/>
    <col min="12831" max="12831" width="1.25" style="34" customWidth="1"/>
    <col min="12832" max="13049" width="9" style="34"/>
    <col min="13050" max="13050" width="5" style="34" customWidth="1"/>
    <col min="13051" max="13051" width="3" style="34" customWidth="1"/>
    <col min="13052" max="13052" width="4.875" style="34" customWidth="1"/>
    <col min="13053" max="13056" width="0" style="34" hidden="1" customWidth="1"/>
    <col min="13057" max="13057" width="4.5" style="34" customWidth="1"/>
    <col min="13058" max="13058" width="13.875" style="34" customWidth="1"/>
    <col min="13059" max="13059" width="5" style="34" customWidth="1"/>
    <col min="13060" max="13060" width="3" style="34" customWidth="1"/>
    <col min="13061" max="13061" width="4.875" style="34" customWidth="1"/>
    <col min="13062" max="13065" width="0" style="34" hidden="1" customWidth="1"/>
    <col min="13066" max="13066" width="4.5" style="34" customWidth="1"/>
    <col min="13067" max="13067" width="13.875" style="34" customWidth="1"/>
    <col min="13068" max="13068" width="5" style="34" customWidth="1"/>
    <col min="13069" max="13069" width="3" style="34" customWidth="1"/>
    <col min="13070" max="13070" width="4.875" style="34" customWidth="1"/>
    <col min="13071" max="13074" width="0" style="34" hidden="1" customWidth="1"/>
    <col min="13075" max="13075" width="4.5" style="34" customWidth="1"/>
    <col min="13076" max="13076" width="13.875" style="34" customWidth="1"/>
    <col min="13077" max="13077" width="4.875" style="34" customWidth="1"/>
    <col min="13078" max="13078" width="3" style="34" customWidth="1"/>
    <col min="13079" max="13079" width="4.875" style="34" customWidth="1"/>
    <col min="13080" max="13083" width="0" style="34" hidden="1" customWidth="1"/>
    <col min="13084" max="13084" width="4.5" style="34" customWidth="1"/>
    <col min="13085" max="13085" width="13.875" style="34" customWidth="1"/>
    <col min="13086" max="13086" width="5.75" style="34" bestFit="1" customWidth="1"/>
    <col min="13087" max="13087" width="1.25" style="34" customWidth="1"/>
    <col min="13088" max="13305" width="9" style="34"/>
    <col min="13306" max="13306" width="5" style="34" customWidth="1"/>
    <col min="13307" max="13307" width="3" style="34" customWidth="1"/>
    <col min="13308" max="13308" width="4.875" style="34" customWidth="1"/>
    <col min="13309" max="13312" width="0" style="34" hidden="1" customWidth="1"/>
    <col min="13313" max="13313" width="4.5" style="34" customWidth="1"/>
    <col min="13314" max="13314" width="13.875" style="34" customWidth="1"/>
    <col min="13315" max="13315" width="5" style="34" customWidth="1"/>
    <col min="13316" max="13316" width="3" style="34" customWidth="1"/>
    <col min="13317" max="13317" width="4.875" style="34" customWidth="1"/>
    <col min="13318" max="13321" width="0" style="34" hidden="1" customWidth="1"/>
    <col min="13322" max="13322" width="4.5" style="34" customWidth="1"/>
    <col min="13323" max="13323" width="13.875" style="34" customWidth="1"/>
    <col min="13324" max="13324" width="5" style="34" customWidth="1"/>
    <col min="13325" max="13325" width="3" style="34" customWidth="1"/>
    <col min="13326" max="13326" width="4.875" style="34" customWidth="1"/>
    <col min="13327" max="13330" width="0" style="34" hidden="1" customWidth="1"/>
    <col min="13331" max="13331" width="4.5" style="34" customWidth="1"/>
    <col min="13332" max="13332" width="13.875" style="34" customWidth="1"/>
    <col min="13333" max="13333" width="4.875" style="34" customWidth="1"/>
    <col min="13334" max="13334" width="3" style="34" customWidth="1"/>
    <col min="13335" max="13335" width="4.875" style="34" customWidth="1"/>
    <col min="13336" max="13339" width="0" style="34" hidden="1" customWidth="1"/>
    <col min="13340" max="13340" width="4.5" style="34" customWidth="1"/>
    <col min="13341" max="13341" width="13.875" style="34" customWidth="1"/>
    <col min="13342" max="13342" width="5.75" style="34" bestFit="1" customWidth="1"/>
    <col min="13343" max="13343" width="1.25" style="34" customWidth="1"/>
    <col min="13344" max="13561" width="9" style="34"/>
    <col min="13562" max="13562" width="5" style="34" customWidth="1"/>
    <col min="13563" max="13563" width="3" style="34" customWidth="1"/>
    <col min="13564" max="13564" width="4.875" style="34" customWidth="1"/>
    <col min="13565" max="13568" width="0" style="34" hidden="1" customWidth="1"/>
    <col min="13569" max="13569" width="4.5" style="34" customWidth="1"/>
    <col min="13570" max="13570" width="13.875" style="34" customWidth="1"/>
    <col min="13571" max="13571" width="5" style="34" customWidth="1"/>
    <col min="13572" max="13572" width="3" style="34" customWidth="1"/>
    <col min="13573" max="13573" width="4.875" style="34" customWidth="1"/>
    <col min="13574" max="13577" width="0" style="34" hidden="1" customWidth="1"/>
    <col min="13578" max="13578" width="4.5" style="34" customWidth="1"/>
    <col min="13579" max="13579" width="13.875" style="34" customWidth="1"/>
    <col min="13580" max="13580" width="5" style="34" customWidth="1"/>
    <col min="13581" max="13581" width="3" style="34" customWidth="1"/>
    <col min="13582" max="13582" width="4.875" style="34" customWidth="1"/>
    <col min="13583" max="13586" width="0" style="34" hidden="1" customWidth="1"/>
    <col min="13587" max="13587" width="4.5" style="34" customWidth="1"/>
    <col min="13588" max="13588" width="13.875" style="34" customWidth="1"/>
    <col min="13589" max="13589" width="4.875" style="34" customWidth="1"/>
    <col min="13590" max="13590" width="3" style="34" customWidth="1"/>
    <col min="13591" max="13591" width="4.875" style="34" customWidth="1"/>
    <col min="13592" max="13595" width="0" style="34" hidden="1" customWidth="1"/>
    <col min="13596" max="13596" width="4.5" style="34" customWidth="1"/>
    <col min="13597" max="13597" width="13.875" style="34" customWidth="1"/>
    <col min="13598" max="13598" width="5.75" style="34" bestFit="1" customWidth="1"/>
    <col min="13599" max="13599" width="1.25" style="34" customWidth="1"/>
    <col min="13600" max="13817" width="9" style="34"/>
    <col min="13818" max="13818" width="5" style="34" customWidth="1"/>
    <col min="13819" max="13819" width="3" style="34" customWidth="1"/>
    <col min="13820" max="13820" width="4.875" style="34" customWidth="1"/>
    <col min="13821" max="13824" width="0" style="34" hidden="1" customWidth="1"/>
    <col min="13825" max="13825" width="4.5" style="34" customWidth="1"/>
    <col min="13826" max="13826" width="13.875" style="34" customWidth="1"/>
    <col min="13827" max="13827" width="5" style="34" customWidth="1"/>
    <col min="13828" max="13828" width="3" style="34" customWidth="1"/>
    <col min="13829" max="13829" width="4.875" style="34" customWidth="1"/>
    <col min="13830" max="13833" width="0" style="34" hidden="1" customWidth="1"/>
    <col min="13834" max="13834" width="4.5" style="34" customWidth="1"/>
    <col min="13835" max="13835" width="13.875" style="34" customWidth="1"/>
    <col min="13836" max="13836" width="5" style="34" customWidth="1"/>
    <col min="13837" max="13837" width="3" style="34" customWidth="1"/>
    <col min="13838" max="13838" width="4.875" style="34" customWidth="1"/>
    <col min="13839" max="13842" width="0" style="34" hidden="1" customWidth="1"/>
    <col min="13843" max="13843" width="4.5" style="34" customWidth="1"/>
    <col min="13844" max="13844" width="13.875" style="34" customWidth="1"/>
    <col min="13845" max="13845" width="4.875" style="34" customWidth="1"/>
    <col min="13846" max="13846" width="3" style="34" customWidth="1"/>
    <col min="13847" max="13847" width="4.875" style="34" customWidth="1"/>
    <col min="13848" max="13851" width="0" style="34" hidden="1" customWidth="1"/>
    <col min="13852" max="13852" width="4.5" style="34" customWidth="1"/>
    <col min="13853" max="13853" width="13.875" style="34" customWidth="1"/>
    <col min="13854" max="13854" width="5.75" style="34" bestFit="1" customWidth="1"/>
    <col min="13855" max="13855" width="1.25" style="34" customWidth="1"/>
    <col min="13856" max="14073" width="9" style="34"/>
    <col min="14074" max="14074" width="5" style="34" customWidth="1"/>
    <col min="14075" max="14075" width="3" style="34" customWidth="1"/>
    <col min="14076" max="14076" width="4.875" style="34" customWidth="1"/>
    <col min="14077" max="14080" width="0" style="34" hidden="1" customWidth="1"/>
    <col min="14081" max="14081" width="4.5" style="34" customWidth="1"/>
    <col min="14082" max="14082" width="13.875" style="34" customWidth="1"/>
    <col min="14083" max="14083" width="5" style="34" customWidth="1"/>
    <col min="14084" max="14084" width="3" style="34" customWidth="1"/>
    <col min="14085" max="14085" width="4.875" style="34" customWidth="1"/>
    <col min="14086" max="14089" width="0" style="34" hidden="1" customWidth="1"/>
    <col min="14090" max="14090" width="4.5" style="34" customWidth="1"/>
    <col min="14091" max="14091" width="13.875" style="34" customWidth="1"/>
    <col min="14092" max="14092" width="5" style="34" customWidth="1"/>
    <col min="14093" max="14093" width="3" style="34" customWidth="1"/>
    <col min="14094" max="14094" width="4.875" style="34" customWidth="1"/>
    <col min="14095" max="14098" width="0" style="34" hidden="1" customWidth="1"/>
    <col min="14099" max="14099" width="4.5" style="34" customWidth="1"/>
    <col min="14100" max="14100" width="13.875" style="34" customWidth="1"/>
    <col min="14101" max="14101" width="4.875" style="34" customWidth="1"/>
    <col min="14102" max="14102" width="3" style="34" customWidth="1"/>
    <col min="14103" max="14103" width="4.875" style="34" customWidth="1"/>
    <col min="14104" max="14107" width="0" style="34" hidden="1" customWidth="1"/>
    <col min="14108" max="14108" width="4.5" style="34" customWidth="1"/>
    <col min="14109" max="14109" width="13.875" style="34" customWidth="1"/>
    <col min="14110" max="14110" width="5.75" style="34" bestFit="1" customWidth="1"/>
    <col min="14111" max="14111" width="1.25" style="34" customWidth="1"/>
    <col min="14112" max="14329" width="9" style="34"/>
    <col min="14330" max="14330" width="5" style="34" customWidth="1"/>
    <col min="14331" max="14331" width="3" style="34" customWidth="1"/>
    <col min="14332" max="14332" width="4.875" style="34" customWidth="1"/>
    <col min="14333" max="14336" width="0" style="34" hidden="1" customWidth="1"/>
    <col min="14337" max="14337" width="4.5" style="34" customWidth="1"/>
    <col min="14338" max="14338" width="13.875" style="34" customWidth="1"/>
    <col min="14339" max="14339" width="5" style="34" customWidth="1"/>
    <col min="14340" max="14340" width="3" style="34" customWidth="1"/>
    <col min="14341" max="14341" width="4.875" style="34" customWidth="1"/>
    <col min="14342" max="14345" width="0" style="34" hidden="1" customWidth="1"/>
    <col min="14346" max="14346" width="4.5" style="34" customWidth="1"/>
    <col min="14347" max="14347" width="13.875" style="34" customWidth="1"/>
    <col min="14348" max="14348" width="5" style="34" customWidth="1"/>
    <col min="14349" max="14349" width="3" style="34" customWidth="1"/>
    <col min="14350" max="14350" width="4.875" style="34" customWidth="1"/>
    <col min="14351" max="14354" width="0" style="34" hidden="1" customWidth="1"/>
    <col min="14355" max="14355" width="4.5" style="34" customWidth="1"/>
    <col min="14356" max="14356" width="13.875" style="34" customWidth="1"/>
    <col min="14357" max="14357" width="4.875" style="34" customWidth="1"/>
    <col min="14358" max="14358" width="3" style="34" customWidth="1"/>
    <col min="14359" max="14359" width="4.875" style="34" customWidth="1"/>
    <col min="14360" max="14363" width="0" style="34" hidden="1" customWidth="1"/>
    <col min="14364" max="14364" width="4.5" style="34" customWidth="1"/>
    <col min="14365" max="14365" width="13.875" style="34" customWidth="1"/>
    <col min="14366" max="14366" width="5.75" style="34" bestFit="1" customWidth="1"/>
    <col min="14367" max="14367" width="1.25" style="34" customWidth="1"/>
    <col min="14368" max="14585" width="9" style="34"/>
    <col min="14586" max="14586" width="5" style="34" customWidth="1"/>
    <col min="14587" max="14587" width="3" style="34" customWidth="1"/>
    <col min="14588" max="14588" width="4.875" style="34" customWidth="1"/>
    <col min="14589" max="14592" width="0" style="34" hidden="1" customWidth="1"/>
    <col min="14593" max="14593" width="4.5" style="34" customWidth="1"/>
    <col min="14594" max="14594" width="13.875" style="34" customWidth="1"/>
    <col min="14595" max="14595" width="5" style="34" customWidth="1"/>
    <col min="14596" max="14596" width="3" style="34" customWidth="1"/>
    <col min="14597" max="14597" width="4.875" style="34" customWidth="1"/>
    <col min="14598" max="14601" width="0" style="34" hidden="1" customWidth="1"/>
    <col min="14602" max="14602" width="4.5" style="34" customWidth="1"/>
    <col min="14603" max="14603" width="13.875" style="34" customWidth="1"/>
    <col min="14604" max="14604" width="5" style="34" customWidth="1"/>
    <col min="14605" max="14605" width="3" style="34" customWidth="1"/>
    <col min="14606" max="14606" width="4.875" style="34" customWidth="1"/>
    <col min="14607" max="14610" width="0" style="34" hidden="1" customWidth="1"/>
    <col min="14611" max="14611" width="4.5" style="34" customWidth="1"/>
    <col min="14612" max="14612" width="13.875" style="34" customWidth="1"/>
    <col min="14613" max="14613" width="4.875" style="34" customWidth="1"/>
    <col min="14614" max="14614" width="3" style="34" customWidth="1"/>
    <col min="14615" max="14615" width="4.875" style="34" customWidth="1"/>
    <col min="14616" max="14619" width="0" style="34" hidden="1" customWidth="1"/>
    <col min="14620" max="14620" width="4.5" style="34" customWidth="1"/>
    <col min="14621" max="14621" width="13.875" style="34" customWidth="1"/>
    <col min="14622" max="14622" width="5.75" style="34" bestFit="1" customWidth="1"/>
    <col min="14623" max="14623" width="1.25" style="34" customWidth="1"/>
    <col min="14624" max="14841" width="9" style="34"/>
    <col min="14842" max="14842" width="5" style="34" customWidth="1"/>
    <col min="14843" max="14843" width="3" style="34" customWidth="1"/>
    <col min="14844" max="14844" width="4.875" style="34" customWidth="1"/>
    <col min="14845" max="14848" width="0" style="34" hidden="1" customWidth="1"/>
    <col min="14849" max="14849" width="4.5" style="34" customWidth="1"/>
    <col min="14850" max="14850" width="13.875" style="34" customWidth="1"/>
    <col min="14851" max="14851" width="5" style="34" customWidth="1"/>
    <col min="14852" max="14852" width="3" style="34" customWidth="1"/>
    <col min="14853" max="14853" width="4.875" style="34" customWidth="1"/>
    <col min="14854" max="14857" width="0" style="34" hidden="1" customWidth="1"/>
    <col min="14858" max="14858" width="4.5" style="34" customWidth="1"/>
    <col min="14859" max="14859" width="13.875" style="34" customWidth="1"/>
    <col min="14860" max="14860" width="5" style="34" customWidth="1"/>
    <col min="14861" max="14861" width="3" style="34" customWidth="1"/>
    <col min="14862" max="14862" width="4.875" style="34" customWidth="1"/>
    <col min="14863" max="14866" width="0" style="34" hidden="1" customWidth="1"/>
    <col min="14867" max="14867" width="4.5" style="34" customWidth="1"/>
    <col min="14868" max="14868" width="13.875" style="34" customWidth="1"/>
    <col min="14869" max="14869" width="4.875" style="34" customWidth="1"/>
    <col min="14870" max="14870" width="3" style="34" customWidth="1"/>
    <col min="14871" max="14871" width="4.875" style="34" customWidth="1"/>
    <col min="14872" max="14875" width="0" style="34" hidden="1" customWidth="1"/>
    <col min="14876" max="14876" width="4.5" style="34" customWidth="1"/>
    <col min="14877" max="14877" width="13.875" style="34" customWidth="1"/>
    <col min="14878" max="14878" width="5.75" style="34" bestFit="1" customWidth="1"/>
    <col min="14879" max="14879" width="1.25" style="34" customWidth="1"/>
    <col min="14880" max="15097" width="9" style="34"/>
    <col min="15098" max="15098" width="5" style="34" customWidth="1"/>
    <col min="15099" max="15099" width="3" style="34" customWidth="1"/>
    <col min="15100" max="15100" width="4.875" style="34" customWidth="1"/>
    <col min="15101" max="15104" width="0" style="34" hidden="1" customWidth="1"/>
    <col min="15105" max="15105" width="4.5" style="34" customWidth="1"/>
    <col min="15106" max="15106" width="13.875" style="34" customWidth="1"/>
    <col min="15107" max="15107" width="5" style="34" customWidth="1"/>
    <col min="15108" max="15108" width="3" style="34" customWidth="1"/>
    <col min="15109" max="15109" width="4.875" style="34" customWidth="1"/>
    <col min="15110" max="15113" width="0" style="34" hidden="1" customWidth="1"/>
    <col min="15114" max="15114" width="4.5" style="34" customWidth="1"/>
    <col min="15115" max="15115" width="13.875" style="34" customWidth="1"/>
    <col min="15116" max="15116" width="5" style="34" customWidth="1"/>
    <col min="15117" max="15117" width="3" style="34" customWidth="1"/>
    <col min="15118" max="15118" width="4.875" style="34" customWidth="1"/>
    <col min="15119" max="15122" width="0" style="34" hidden="1" customWidth="1"/>
    <col min="15123" max="15123" width="4.5" style="34" customWidth="1"/>
    <col min="15124" max="15124" width="13.875" style="34" customWidth="1"/>
    <col min="15125" max="15125" width="4.875" style="34" customWidth="1"/>
    <col min="15126" max="15126" width="3" style="34" customWidth="1"/>
    <col min="15127" max="15127" width="4.875" style="34" customWidth="1"/>
    <col min="15128" max="15131" width="0" style="34" hidden="1" customWidth="1"/>
    <col min="15132" max="15132" width="4.5" style="34" customWidth="1"/>
    <col min="15133" max="15133" width="13.875" style="34" customWidth="1"/>
    <col min="15134" max="15134" width="5.75" style="34" bestFit="1" customWidth="1"/>
    <col min="15135" max="15135" width="1.25" style="34" customWidth="1"/>
    <col min="15136" max="15353" width="9" style="34"/>
    <col min="15354" max="15354" width="5" style="34" customWidth="1"/>
    <col min="15355" max="15355" width="3" style="34" customWidth="1"/>
    <col min="15356" max="15356" width="4.875" style="34" customWidth="1"/>
    <col min="15357" max="15360" width="0" style="34" hidden="1" customWidth="1"/>
    <col min="15361" max="15361" width="4.5" style="34" customWidth="1"/>
    <col min="15362" max="15362" width="13.875" style="34" customWidth="1"/>
    <col min="15363" max="15363" width="5" style="34" customWidth="1"/>
    <col min="15364" max="15364" width="3" style="34" customWidth="1"/>
    <col min="15365" max="15365" width="4.875" style="34" customWidth="1"/>
    <col min="15366" max="15369" width="0" style="34" hidden="1" customWidth="1"/>
    <col min="15370" max="15370" width="4.5" style="34" customWidth="1"/>
    <col min="15371" max="15371" width="13.875" style="34" customWidth="1"/>
    <col min="15372" max="15372" width="5" style="34" customWidth="1"/>
    <col min="15373" max="15373" width="3" style="34" customWidth="1"/>
    <col min="15374" max="15374" width="4.875" style="34" customWidth="1"/>
    <col min="15375" max="15378" width="0" style="34" hidden="1" customWidth="1"/>
    <col min="15379" max="15379" width="4.5" style="34" customWidth="1"/>
    <col min="15380" max="15380" width="13.875" style="34" customWidth="1"/>
    <col min="15381" max="15381" width="4.875" style="34" customWidth="1"/>
    <col min="15382" max="15382" width="3" style="34" customWidth="1"/>
    <col min="15383" max="15383" width="4.875" style="34" customWidth="1"/>
    <col min="15384" max="15387" width="0" style="34" hidden="1" customWidth="1"/>
    <col min="15388" max="15388" width="4.5" style="34" customWidth="1"/>
    <col min="15389" max="15389" width="13.875" style="34" customWidth="1"/>
    <col min="15390" max="15390" width="5.75" style="34" bestFit="1" customWidth="1"/>
    <col min="15391" max="15391" width="1.25" style="34" customWidth="1"/>
    <col min="15392" max="15609" width="9" style="34"/>
    <col min="15610" max="15610" width="5" style="34" customWidth="1"/>
    <col min="15611" max="15611" width="3" style="34" customWidth="1"/>
    <col min="15612" max="15612" width="4.875" style="34" customWidth="1"/>
    <col min="15613" max="15616" width="0" style="34" hidden="1" customWidth="1"/>
    <col min="15617" max="15617" width="4.5" style="34" customWidth="1"/>
    <col min="15618" max="15618" width="13.875" style="34" customWidth="1"/>
    <col min="15619" max="15619" width="5" style="34" customWidth="1"/>
    <col min="15620" max="15620" width="3" style="34" customWidth="1"/>
    <col min="15621" max="15621" width="4.875" style="34" customWidth="1"/>
    <col min="15622" max="15625" width="0" style="34" hidden="1" customWidth="1"/>
    <col min="15626" max="15626" width="4.5" style="34" customWidth="1"/>
    <col min="15627" max="15627" width="13.875" style="34" customWidth="1"/>
    <col min="15628" max="15628" width="5" style="34" customWidth="1"/>
    <col min="15629" max="15629" width="3" style="34" customWidth="1"/>
    <col min="15630" max="15630" width="4.875" style="34" customWidth="1"/>
    <col min="15631" max="15634" width="0" style="34" hidden="1" customWidth="1"/>
    <col min="15635" max="15635" width="4.5" style="34" customWidth="1"/>
    <col min="15636" max="15636" width="13.875" style="34" customWidth="1"/>
    <col min="15637" max="15637" width="4.875" style="34" customWidth="1"/>
    <col min="15638" max="15638" width="3" style="34" customWidth="1"/>
    <col min="15639" max="15639" width="4.875" style="34" customWidth="1"/>
    <col min="15640" max="15643" width="0" style="34" hidden="1" customWidth="1"/>
    <col min="15644" max="15644" width="4.5" style="34" customWidth="1"/>
    <col min="15645" max="15645" width="13.875" style="34" customWidth="1"/>
    <col min="15646" max="15646" width="5.75" style="34" bestFit="1" customWidth="1"/>
    <col min="15647" max="15647" width="1.25" style="34" customWidth="1"/>
    <col min="15648" max="15865" width="9" style="34"/>
    <col min="15866" max="15866" width="5" style="34" customWidth="1"/>
    <col min="15867" max="15867" width="3" style="34" customWidth="1"/>
    <col min="15868" max="15868" width="4.875" style="34" customWidth="1"/>
    <col min="15869" max="15872" width="0" style="34" hidden="1" customWidth="1"/>
    <col min="15873" max="15873" width="4.5" style="34" customWidth="1"/>
    <col min="15874" max="15874" width="13.875" style="34" customWidth="1"/>
    <col min="15875" max="15875" width="5" style="34" customWidth="1"/>
    <col min="15876" max="15876" width="3" style="34" customWidth="1"/>
    <col min="15877" max="15877" width="4.875" style="34" customWidth="1"/>
    <col min="15878" max="15881" width="0" style="34" hidden="1" customWidth="1"/>
    <col min="15882" max="15882" width="4.5" style="34" customWidth="1"/>
    <col min="15883" max="15883" width="13.875" style="34" customWidth="1"/>
    <col min="15884" max="15884" width="5" style="34" customWidth="1"/>
    <col min="15885" max="15885" width="3" style="34" customWidth="1"/>
    <col min="15886" max="15886" width="4.875" style="34" customWidth="1"/>
    <col min="15887" max="15890" width="0" style="34" hidden="1" customWidth="1"/>
    <col min="15891" max="15891" width="4.5" style="34" customWidth="1"/>
    <col min="15892" max="15892" width="13.875" style="34" customWidth="1"/>
    <col min="15893" max="15893" width="4.875" style="34" customWidth="1"/>
    <col min="15894" max="15894" width="3" style="34" customWidth="1"/>
    <col min="15895" max="15895" width="4.875" style="34" customWidth="1"/>
    <col min="15896" max="15899" width="0" style="34" hidden="1" customWidth="1"/>
    <col min="15900" max="15900" width="4.5" style="34" customWidth="1"/>
    <col min="15901" max="15901" width="13.875" style="34" customWidth="1"/>
    <col min="15902" max="15902" width="5.75" style="34" bestFit="1" customWidth="1"/>
    <col min="15903" max="15903" width="1.25" style="34" customWidth="1"/>
    <col min="15904" max="16384" width="9" style="34"/>
  </cols>
  <sheetData>
    <row r="1" spans="1:38" ht="15.75" customHeight="1" x14ac:dyDescent="0.15">
      <c r="A1" s="55" t="s">
        <v>169</v>
      </c>
      <c r="B1" s="56"/>
      <c r="C1" s="57"/>
      <c r="D1" s="57"/>
      <c r="E1" s="57"/>
      <c r="F1" s="57"/>
      <c r="G1" s="57"/>
      <c r="H1" s="57"/>
      <c r="I1" s="58"/>
      <c r="J1" s="57"/>
      <c r="K1" s="56"/>
      <c r="L1" s="57"/>
      <c r="M1" s="57"/>
      <c r="N1" s="57"/>
      <c r="O1" s="57"/>
      <c r="P1" s="57"/>
      <c r="Q1" s="59"/>
      <c r="R1" s="59"/>
      <c r="S1" s="60"/>
      <c r="T1" s="61"/>
      <c r="U1" s="62"/>
      <c r="V1" s="62"/>
      <c r="W1" s="63"/>
      <c r="X1" s="63"/>
      <c r="Y1" s="64"/>
      <c r="Z1" s="65" t="s">
        <v>113</v>
      </c>
      <c r="AA1" s="168"/>
      <c r="AB1" s="169"/>
      <c r="AC1" s="169"/>
      <c r="AD1" s="169"/>
      <c r="AE1" s="169"/>
      <c r="AF1" s="169"/>
      <c r="AG1" s="169"/>
      <c r="AH1" s="169"/>
      <c r="AI1" s="170"/>
      <c r="AJ1" s="66" t="s">
        <v>114</v>
      </c>
      <c r="AK1" s="59"/>
      <c r="AL1" s="59"/>
    </row>
    <row r="2" spans="1:38" ht="15.75" customHeight="1" x14ac:dyDescent="0.15">
      <c r="A2" s="67" t="s">
        <v>168</v>
      </c>
      <c r="B2" s="68"/>
      <c r="C2" s="69"/>
      <c r="D2" s="70"/>
      <c r="E2" s="71"/>
      <c r="F2" s="72"/>
      <c r="G2" s="72"/>
      <c r="H2" s="166"/>
      <c r="I2" s="167"/>
      <c r="J2" s="177"/>
      <c r="K2" s="178"/>
      <c r="L2" s="59"/>
      <c r="M2" s="59"/>
      <c r="N2" s="59"/>
      <c r="O2" s="59"/>
      <c r="P2" s="59"/>
      <c r="Q2" s="59"/>
      <c r="R2" s="73"/>
      <c r="S2" s="74"/>
      <c r="T2" s="61"/>
      <c r="U2" s="62"/>
      <c r="V2" s="62"/>
      <c r="W2" s="63"/>
      <c r="X2" s="63"/>
      <c r="Y2" s="64"/>
      <c r="Z2" s="65" t="s">
        <v>115</v>
      </c>
      <c r="AA2" s="171"/>
      <c r="AB2" s="172"/>
      <c r="AC2" s="172"/>
      <c r="AD2" s="172"/>
      <c r="AE2" s="172"/>
      <c r="AF2" s="172"/>
      <c r="AG2" s="172"/>
      <c r="AH2" s="172"/>
      <c r="AI2" s="173"/>
      <c r="AJ2" s="156">
        <f ca="1">NOW()</f>
        <v>42286.694854861111</v>
      </c>
      <c r="AK2" s="59"/>
      <c r="AL2" s="59"/>
    </row>
    <row r="3" spans="1:38" ht="6.75" customHeight="1" x14ac:dyDescent="0.15">
      <c r="A3" s="76"/>
      <c r="B3" s="56"/>
      <c r="C3" s="57"/>
      <c r="D3" s="57"/>
      <c r="E3" s="57"/>
      <c r="F3" s="57"/>
      <c r="G3" s="57"/>
      <c r="H3" s="57"/>
      <c r="I3" s="57"/>
      <c r="J3" s="57"/>
      <c r="K3" s="56"/>
      <c r="L3" s="57"/>
      <c r="M3" s="57"/>
      <c r="N3" s="57"/>
      <c r="O3" s="57"/>
      <c r="P3" s="57"/>
      <c r="Q3" s="57"/>
      <c r="R3" s="57"/>
      <c r="S3" s="57"/>
      <c r="T3" s="56"/>
      <c r="U3" s="57"/>
      <c r="V3" s="57"/>
      <c r="W3" s="57"/>
      <c r="X3" s="57"/>
      <c r="Y3" s="57"/>
      <c r="Z3" s="57"/>
      <c r="AA3" s="57"/>
      <c r="AB3" s="57"/>
      <c r="AC3" s="56"/>
      <c r="AD3" s="57"/>
      <c r="AE3" s="57"/>
      <c r="AF3" s="57"/>
      <c r="AG3" s="57"/>
      <c r="AH3" s="57"/>
      <c r="AI3" s="57"/>
      <c r="AJ3" s="57"/>
      <c r="AK3" s="59"/>
      <c r="AL3" s="59"/>
    </row>
    <row r="4" spans="1:38" x14ac:dyDescent="0.15">
      <c r="A4" s="77"/>
      <c r="B4" s="78"/>
      <c r="C4" s="79" t="s">
        <v>116</v>
      </c>
      <c r="D4" s="80"/>
      <c r="E4" s="80"/>
      <c r="F4" s="80"/>
      <c r="G4" s="80"/>
      <c r="H4" s="80"/>
      <c r="I4" s="81"/>
      <c r="J4" s="77"/>
      <c r="K4" s="78"/>
      <c r="L4" s="79" t="s">
        <v>117</v>
      </c>
      <c r="M4" s="80"/>
      <c r="N4" s="80"/>
      <c r="O4" s="80"/>
      <c r="P4" s="80"/>
      <c r="Q4" s="80"/>
      <c r="R4" s="81"/>
      <c r="S4" s="77"/>
      <c r="T4" s="78"/>
      <c r="U4" s="79" t="s">
        <v>118</v>
      </c>
      <c r="V4" s="80"/>
      <c r="W4" s="80"/>
      <c r="X4" s="80"/>
      <c r="Y4" s="80"/>
      <c r="Z4" s="80"/>
      <c r="AA4" s="81"/>
      <c r="AB4" s="77"/>
      <c r="AC4" s="78"/>
      <c r="AD4" s="79" t="s">
        <v>119</v>
      </c>
      <c r="AE4" s="80"/>
      <c r="AF4" s="80"/>
      <c r="AG4" s="80"/>
      <c r="AH4" s="80"/>
      <c r="AI4" s="80"/>
      <c r="AJ4" s="81"/>
      <c r="AK4" s="59"/>
      <c r="AL4" s="59"/>
    </row>
    <row r="5" spans="1:38" ht="21" x14ac:dyDescent="0.15">
      <c r="A5" s="82"/>
      <c r="B5" s="78" t="s">
        <v>120</v>
      </c>
      <c r="C5" s="83"/>
      <c r="D5" s="84" t="s">
        <v>121</v>
      </c>
      <c r="E5" s="85" t="s">
        <v>122</v>
      </c>
      <c r="F5" s="85" t="s">
        <v>123</v>
      </c>
      <c r="G5" s="85" t="s">
        <v>124</v>
      </c>
      <c r="H5" s="84" t="s">
        <v>121</v>
      </c>
      <c r="I5" s="86" t="s">
        <v>125</v>
      </c>
      <c r="J5" s="82"/>
      <c r="K5" s="78" t="s">
        <v>120</v>
      </c>
      <c r="L5" s="83"/>
      <c r="M5" s="84" t="s">
        <v>121</v>
      </c>
      <c r="N5" s="85" t="s">
        <v>122</v>
      </c>
      <c r="O5" s="85" t="s">
        <v>123</v>
      </c>
      <c r="P5" s="85" t="s">
        <v>124</v>
      </c>
      <c r="Q5" s="84" t="s">
        <v>121</v>
      </c>
      <c r="R5" s="86" t="s">
        <v>125</v>
      </c>
      <c r="S5" s="82"/>
      <c r="T5" s="78" t="s">
        <v>120</v>
      </c>
      <c r="U5" s="83"/>
      <c r="V5" s="84" t="s">
        <v>121</v>
      </c>
      <c r="W5" s="85" t="s">
        <v>122</v>
      </c>
      <c r="X5" s="85" t="s">
        <v>123</v>
      </c>
      <c r="Y5" s="85" t="s">
        <v>124</v>
      </c>
      <c r="Z5" s="84" t="s">
        <v>121</v>
      </c>
      <c r="AA5" s="86" t="s">
        <v>125</v>
      </c>
      <c r="AB5" s="82"/>
      <c r="AC5" s="78" t="s">
        <v>120</v>
      </c>
      <c r="AD5" s="83"/>
      <c r="AE5" s="84" t="s">
        <v>121</v>
      </c>
      <c r="AF5" s="85" t="s">
        <v>122</v>
      </c>
      <c r="AG5" s="85" t="s">
        <v>123</v>
      </c>
      <c r="AH5" s="85" t="s">
        <v>124</v>
      </c>
      <c r="AI5" s="84" t="s">
        <v>121</v>
      </c>
      <c r="AJ5" s="86" t="s">
        <v>125</v>
      </c>
      <c r="AK5" s="59"/>
      <c r="AL5" s="59"/>
    </row>
    <row r="6" spans="1:38" x14ac:dyDescent="0.15">
      <c r="A6" s="37"/>
      <c r="B6" s="88" t="s">
        <v>184</v>
      </c>
      <c r="C6" s="53"/>
      <c r="D6" s="90" t="str">
        <f>IF((C6-A6)&gt;0,(C6-A6),"　")</f>
        <v>　</v>
      </c>
      <c r="E6" s="91">
        <f>IF(C6&gt;0,HOUR(D6),0)</f>
        <v>0</v>
      </c>
      <c r="F6" s="92">
        <f>E6*60</f>
        <v>0</v>
      </c>
      <c r="G6" s="92">
        <f>IF(C6&gt;0,MINUTE(D6),0)</f>
        <v>0</v>
      </c>
      <c r="H6" s="93">
        <f>F6+G6</f>
        <v>0</v>
      </c>
      <c r="I6" s="42"/>
      <c r="J6" s="37"/>
      <c r="K6" s="88" t="s">
        <v>184</v>
      </c>
      <c r="L6" s="53"/>
      <c r="M6" s="90" t="str">
        <f>IF((L6-J6)&gt;0,(L6-J6),"　")</f>
        <v>　</v>
      </c>
      <c r="N6" s="91">
        <f>IF(L6&gt;0,HOUR(M6),0)</f>
        <v>0</v>
      </c>
      <c r="O6" s="92">
        <f>N6*60</f>
        <v>0</v>
      </c>
      <c r="P6" s="92">
        <f>IF(L6&gt;0,MINUTE(M6),0)</f>
        <v>0</v>
      </c>
      <c r="Q6" s="93">
        <f>O6+P6</f>
        <v>0</v>
      </c>
      <c r="R6" s="42"/>
      <c r="S6" s="37"/>
      <c r="T6" s="88" t="s">
        <v>184</v>
      </c>
      <c r="U6" s="53"/>
      <c r="V6" s="90" t="str">
        <f>IF((U6-S6)&gt;0,(U6-S6),"　")</f>
        <v>　</v>
      </c>
      <c r="W6" s="91">
        <f>IF(U6&gt;0,HOUR(V6),0)</f>
        <v>0</v>
      </c>
      <c r="X6" s="92">
        <f>W6*60</f>
        <v>0</v>
      </c>
      <c r="Y6" s="92">
        <f>IF(U6&gt;0,MINUTE(V6),0)</f>
        <v>0</v>
      </c>
      <c r="Z6" s="93">
        <f>X6+Y6</f>
        <v>0</v>
      </c>
      <c r="AA6" s="42"/>
      <c r="AB6" s="37"/>
      <c r="AC6" s="88" t="s">
        <v>184</v>
      </c>
      <c r="AD6" s="53"/>
      <c r="AE6" s="90" t="str">
        <f>IF((AD6-AB6)&gt;0,(AD6-AB6),"　")</f>
        <v>　</v>
      </c>
      <c r="AF6" s="91">
        <f>IF(AD6&gt;0,HOUR(AE6),0)</f>
        <v>0</v>
      </c>
      <c r="AG6" s="92">
        <f>AF6*60</f>
        <v>0</v>
      </c>
      <c r="AH6" s="92">
        <f>IF(AD6&gt;0,MINUTE(AE6),0)</f>
        <v>0</v>
      </c>
      <c r="AI6" s="93">
        <f>AG6+AH6</f>
        <v>0</v>
      </c>
      <c r="AJ6" s="42"/>
      <c r="AK6" s="59"/>
      <c r="AL6" s="59"/>
    </row>
    <row r="7" spans="1:38" x14ac:dyDescent="0.15">
      <c r="A7" s="38"/>
      <c r="B7" s="96" t="s">
        <v>184</v>
      </c>
      <c r="C7" s="40"/>
      <c r="D7" s="98" t="str">
        <f t="shared" ref="D7:D17" si="0">IF((C7-A7)&gt;0,(C7-A7),"　")</f>
        <v>　</v>
      </c>
      <c r="E7" s="99">
        <f t="shared" ref="E7:E15" si="1">IF(C7&gt;0,HOUR(D7),0)</f>
        <v>0</v>
      </c>
      <c r="F7" s="100">
        <f t="shared" ref="F7:F15" si="2">E7*60</f>
        <v>0</v>
      </c>
      <c r="G7" s="100">
        <f t="shared" ref="G7:G15" si="3">IF(C7&gt;0,MINUTE(D7),0)</f>
        <v>0</v>
      </c>
      <c r="H7" s="101">
        <f t="shared" ref="H7:H15" si="4">F7+G7</f>
        <v>0</v>
      </c>
      <c r="I7" s="43"/>
      <c r="J7" s="38"/>
      <c r="K7" s="96" t="s">
        <v>184</v>
      </c>
      <c r="L7" s="40"/>
      <c r="M7" s="98" t="str">
        <f t="shared" ref="M7:M8" si="5">IF((L7-J7)&gt;0,(L7-J7),"　")</f>
        <v>　</v>
      </c>
      <c r="N7" s="99">
        <f t="shared" ref="N7:N8" si="6">IF(L7&gt;0,HOUR(M7),0)</f>
        <v>0</v>
      </c>
      <c r="O7" s="100">
        <f t="shared" ref="O7:O8" si="7">N7*60</f>
        <v>0</v>
      </c>
      <c r="P7" s="100">
        <f t="shared" ref="P7:P8" si="8">IF(L7&gt;0,MINUTE(M7),0)</f>
        <v>0</v>
      </c>
      <c r="Q7" s="101">
        <f t="shared" ref="Q7:Q8" si="9">O7+P7</f>
        <v>0</v>
      </c>
      <c r="R7" s="43"/>
      <c r="S7" s="38"/>
      <c r="T7" s="96" t="s">
        <v>184</v>
      </c>
      <c r="U7" s="40"/>
      <c r="V7" s="98" t="str">
        <f t="shared" ref="V7" si="10">IF((U7-S7)&gt;0,(U7-S7),"　")</f>
        <v>　</v>
      </c>
      <c r="W7" s="99">
        <f t="shared" ref="W7" si="11">IF(U7&gt;0,HOUR(V7),0)</f>
        <v>0</v>
      </c>
      <c r="X7" s="100">
        <f t="shared" ref="X7" si="12">W7*60</f>
        <v>0</v>
      </c>
      <c r="Y7" s="100">
        <f t="shared" ref="Y7" si="13">IF(U7&gt;0,MINUTE(V7),0)</f>
        <v>0</v>
      </c>
      <c r="Z7" s="101">
        <f t="shared" ref="Z7" si="14">X7+Y7</f>
        <v>0</v>
      </c>
      <c r="AA7" s="43"/>
      <c r="AB7" s="38"/>
      <c r="AC7" s="96" t="s">
        <v>184</v>
      </c>
      <c r="AD7" s="40"/>
      <c r="AE7" s="98" t="str">
        <f t="shared" ref="AE7:AE9" si="15">IF((AD7-AB7)&gt;0,(AD7-AB7),"　")</f>
        <v>　</v>
      </c>
      <c r="AF7" s="99">
        <f t="shared" ref="AF7:AF9" si="16">IF(AD7&gt;0,HOUR(AE7),0)</f>
        <v>0</v>
      </c>
      <c r="AG7" s="100">
        <f t="shared" ref="AG7:AG9" si="17">AF7*60</f>
        <v>0</v>
      </c>
      <c r="AH7" s="100">
        <f t="shared" ref="AH7:AH9" si="18">IF(AD7&gt;0,MINUTE(AE7),0)</f>
        <v>0</v>
      </c>
      <c r="AI7" s="101">
        <f t="shared" ref="AI7:AI9" si="19">AG7+AH7</f>
        <v>0</v>
      </c>
      <c r="AJ7" s="43"/>
      <c r="AK7" s="59"/>
      <c r="AL7" s="59"/>
    </row>
    <row r="8" spans="1:38" x14ac:dyDescent="0.15">
      <c r="A8" s="38"/>
      <c r="B8" s="96" t="s">
        <v>184</v>
      </c>
      <c r="C8" s="40"/>
      <c r="D8" s="98" t="str">
        <f t="shared" si="0"/>
        <v>　</v>
      </c>
      <c r="E8" s="99">
        <f t="shared" si="1"/>
        <v>0</v>
      </c>
      <c r="F8" s="100">
        <f t="shared" si="2"/>
        <v>0</v>
      </c>
      <c r="G8" s="100">
        <f t="shared" si="3"/>
        <v>0</v>
      </c>
      <c r="H8" s="101">
        <f t="shared" si="4"/>
        <v>0</v>
      </c>
      <c r="I8" s="43"/>
      <c r="J8" s="38"/>
      <c r="K8" s="96" t="s">
        <v>184</v>
      </c>
      <c r="L8" s="40"/>
      <c r="M8" s="98" t="str">
        <f t="shared" si="5"/>
        <v>　</v>
      </c>
      <c r="N8" s="99">
        <f t="shared" si="6"/>
        <v>0</v>
      </c>
      <c r="O8" s="100">
        <f t="shared" si="7"/>
        <v>0</v>
      </c>
      <c r="P8" s="100">
        <f t="shared" si="8"/>
        <v>0</v>
      </c>
      <c r="Q8" s="101">
        <f t="shared" si="9"/>
        <v>0</v>
      </c>
      <c r="R8" s="43"/>
      <c r="S8" s="38"/>
      <c r="T8" s="96" t="s">
        <v>184</v>
      </c>
      <c r="U8" s="40"/>
      <c r="V8" s="98" t="str">
        <f t="shared" ref="V8:V9" si="20">IF((U8-S8)&gt;0,(U8-S8),"　")</f>
        <v>　</v>
      </c>
      <c r="W8" s="99">
        <f t="shared" ref="W8:W9" si="21">IF(U8&gt;0,HOUR(V8),0)</f>
        <v>0</v>
      </c>
      <c r="X8" s="100">
        <f t="shared" ref="X8:X9" si="22">W8*60</f>
        <v>0</v>
      </c>
      <c r="Y8" s="100">
        <f t="shared" ref="Y8:Y9" si="23">IF(U8&gt;0,MINUTE(V8),0)</f>
        <v>0</v>
      </c>
      <c r="Z8" s="101">
        <f t="shared" ref="Z8:Z9" si="24">X8+Y8</f>
        <v>0</v>
      </c>
      <c r="AA8" s="43"/>
      <c r="AB8" s="38"/>
      <c r="AC8" s="96" t="s">
        <v>184</v>
      </c>
      <c r="AD8" s="40"/>
      <c r="AE8" s="98" t="str">
        <f t="shared" si="15"/>
        <v>　</v>
      </c>
      <c r="AF8" s="99">
        <f t="shared" si="16"/>
        <v>0</v>
      </c>
      <c r="AG8" s="100">
        <f t="shared" si="17"/>
        <v>0</v>
      </c>
      <c r="AH8" s="100">
        <f t="shared" si="18"/>
        <v>0</v>
      </c>
      <c r="AI8" s="101">
        <f t="shared" si="19"/>
        <v>0</v>
      </c>
      <c r="AJ8" s="43"/>
      <c r="AK8" s="59"/>
      <c r="AL8" s="59"/>
    </row>
    <row r="9" spans="1:38" x14ac:dyDescent="0.15">
      <c r="A9" s="38"/>
      <c r="B9" s="96" t="s">
        <v>184</v>
      </c>
      <c r="C9" s="40"/>
      <c r="D9" s="98" t="str">
        <f t="shared" si="0"/>
        <v>　</v>
      </c>
      <c r="E9" s="99">
        <f t="shared" si="1"/>
        <v>0</v>
      </c>
      <c r="F9" s="100">
        <f t="shared" si="2"/>
        <v>0</v>
      </c>
      <c r="G9" s="100">
        <f t="shared" si="3"/>
        <v>0</v>
      </c>
      <c r="H9" s="101">
        <f t="shared" si="4"/>
        <v>0</v>
      </c>
      <c r="I9" s="43"/>
      <c r="J9" s="38"/>
      <c r="K9" s="96" t="s">
        <v>184</v>
      </c>
      <c r="L9" s="40"/>
      <c r="M9" s="98" t="str">
        <f t="shared" ref="M9:M15" si="25">IF((L9-J9)&gt;0,(L9-J9),"　")</f>
        <v>　</v>
      </c>
      <c r="N9" s="99">
        <f t="shared" ref="N9:N15" si="26">IF(L9&gt;0,HOUR(M9),0)</f>
        <v>0</v>
      </c>
      <c r="O9" s="100">
        <f t="shared" ref="O9:O15" si="27">N9*60</f>
        <v>0</v>
      </c>
      <c r="P9" s="100">
        <f t="shared" ref="P9:P15" si="28">IF(L9&gt;0,MINUTE(M9),0)</f>
        <v>0</v>
      </c>
      <c r="Q9" s="101">
        <f t="shared" ref="Q9:Q15" si="29">O9+P9</f>
        <v>0</v>
      </c>
      <c r="R9" s="43"/>
      <c r="S9" s="38"/>
      <c r="T9" s="96" t="s">
        <v>184</v>
      </c>
      <c r="U9" s="40"/>
      <c r="V9" s="98" t="str">
        <f t="shared" si="20"/>
        <v>　</v>
      </c>
      <c r="W9" s="99">
        <f t="shared" si="21"/>
        <v>0</v>
      </c>
      <c r="X9" s="100">
        <f t="shared" si="22"/>
        <v>0</v>
      </c>
      <c r="Y9" s="100">
        <f t="shared" si="23"/>
        <v>0</v>
      </c>
      <c r="Z9" s="101">
        <f t="shared" si="24"/>
        <v>0</v>
      </c>
      <c r="AA9" s="43"/>
      <c r="AB9" s="38"/>
      <c r="AC9" s="96" t="s">
        <v>184</v>
      </c>
      <c r="AD9" s="40"/>
      <c r="AE9" s="98" t="str">
        <f t="shared" si="15"/>
        <v>　</v>
      </c>
      <c r="AF9" s="99">
        <f t="shared" si="16"/>
        <v>0</v>
      </c>
      <c r="AG9" s="100">
        <f t="shared" si="17"/>
        <v>0</v>
      </c>
      <c r="AH9" s="100">
        <f t="shared" si="18"/>
        <v>0</v>
      </c>
      <c r="AI9" s="101">
        <f t="shared" si="19"/>
        <v>0</v>
      </c>
      <c r="AJ9" s="43"/>
      <c r="AK9" s="59"/>
      <c r="AL9" s="59"/>
    </row>
    <row r="10" spans="1:38" x14ac:dyDescent="0.15">
      <c r="A10" s="38"/>
      <c r="B10" s="96" t="s">
        <v>184</v>
      </c>
      <c r="C10" s="40"/>
      <c r="D10" s="98" t="str">
        <f t="shared" si="0"/>
        <v>　</v>
      </c>
      <c r="E10" s="99">
        <f t="shared" si="1"/>
        <v>0</v>
      </c>
      <c r="F10" s="100">
        <f t="shared" si="2"/>
        <v>0</v>
      </c>
      <c r="G10" s="100">
        <f t="shared" si="3"/>
        <v>0</v>
      </c>
      <c r="H10" s="101">
        <f t="shared" si="4"/>
        <v>0</v>
      </c>
      <c r="I10" s="43"/>
      <c r="J10" s="38"/>
      <c r="K10" s="96" t="s">
        <v>184</v>
      </c>
      <c r="L10" s="40"/>
      <c r="M10" s="98" t="str">
        <f t="shared" si="25"/>
        <v>　</v>
      </c>
      <c r="N10" s="99">
        <f t="shared" si="26"/>
        <v>0</v>
      </c>
      <c r="O10" s="100">
        <f t="shared" si="27"/>
        <v>0</v>
      </c>
      <c r="P10" s="100">
        <f t="shared" si="28"/>
        <v>0</v>
      </c>
      <c r="Q10" s="101">
        <f t="shared" si="29"/>
        <v>0</v>
      </c>
      <c r="R10" s="43"/>
      <c r="S10" s="38"/>
      <c r="T10" s="96" t="s">
        <v>184</v>
      </c>
      <c r="U10" s="40"/>
      <c r="V10" s="98" t="str">
        <f t="shared" ref="V10:V15" si="30">IF((U10-S10)&gt;0,(U10-S10),"　")</f>
        <v>　</v>
      </c>
      <c r="W10" s="99">
        <f t="shared" ref="W10:W15" si="31">IF(U10&gt;0,HOUR(V10),0)</f>
        <v>0</v>
      </c>
      <c r="X10" s="100">
        <f t="shared" ref="X10:X15" si="32">W10*60</f>
        <v>0</v>
      </c>
      <c r="Y10" s="100">
        <f t="shared" ref="Y10:Y15" si="33">IF(U10&gt;0,MINUTE(V10),0)</f>
        <v>0</v>
      </c>
      <c r="Z10" s="101">
        <f t="shared" ref="Z10:Z15" si="34">X10+Y10</f>
        <v>0</v>
      </c>
      <c r="AA10" s="43"/>
      <c r="AB10" s="38"/>
      <c r="AC10" s="96" t="s">
        <v>184</v>
      </c>
      <c r="AD10" s="40"/>
      <c r="AE10" s="98" t="str">
        <f t="shared" ref="AE10:AE15" si="35">IF((AD10-AB10)&gt;0,(AD10-AB10),"　")</f>
        <v>　</v>
      </c>
      <c r="AF10" s="99">
        <f t="shared" ref="AF10:AF15" si="36">IF(AD10&gt;0,HOUR(AE10),0)</f>
        <v>0</v>
      </c>
      <c r="AG10" s="100">
        <f t="shared" ref="AG10:AG15" si="37">AF10*60</f>
        <v>0</v>
      </c>
      <c r="AH10" s="100">
        <f t="shared" ref="AH10:AH15" si="38">IF(AD10&gt;0,MINUTE(AE10),0)</f>
        <v>0</v>
      </c>
      <c r="AI10" s="101">
        <f t="shared" ref="AI10:AI15" si="39">AG10+AH10</f>
        <v>0</v>
      </c>
      <c r="AJ10" s="43"/>
      <c r="AK10" s="59"/>
      <c r="AL10" s="59"/>
    </row>
    <row r="11" spans="1:38" x14ac:dyDescent="0.15">
      <c r="A11" s="38"/>
      <c r="B11" s="96" t="s">
        <v>184</v>
      </c>
      <c r="C11" s="40"/>
      <c r="D11" s="98" t="str">
        <f>IF((C11-A11)&gt;0,(C11-A11),"　")</f>
        <v>　</v>
      </c>
      <c r="E11" s="99">
        <f t="shared" si="1"/>
        <v>0</v>
      </c>
      <c r="F11" s="100">
        <f t="shared" si="2"/>
        <v>0</v>
      </c>
      <c r="G11" s="100">
        <f t="shared" si="3"/>
        <v>0</v>
      </c>
      <c r="H11" s="101">
        <f t="shared" si="4"/>
        <v>0</v>
      </c>
      <c r="I11" s="43"/>
      <c r="J11" s="38"/>
      <c r="K11" s="96" t="s">
        <v>184</v>
      </c>
      <c r="L11" s="40"/>
      <c r="M11" s="98" t="str">
        <f t="shared" si="25"/>
        <v>　</v>
      </c>
      <c r="N11" s="99">
        <f t="shared" si="26"/>
        <v>0</v>
      </c>
      <c r="O11" s="100">
        <f t="shared" si="27"/>
        <v>0</v>
      </c>
      <c r="P11" s="100">
        <f t="shared" si="28"/>
        <v>0</v>
      </c>
      <c r="Q11" s="101">
        <f t="shared" si="29"/>
        <v>0</v>
      </c>
      <c r="R11" s="43"/>
      <c r="S11" s="38"/>
      <c r="T11" s="96" t="s">
        <v>184</v>
      </c>
      <c r="U11" s="40"/>
      <c r="V11" s="98" t="str">
        <f t="shared" si="30"/>
        <v>　</v>
      </c>
      <c r="W11" s="99">
        <f t="shared" si="31"/>
        <v>0</v>
      </c>
      <c r="X11" s="100">
        <f t="shared" si="32"/>
        <v>0</v>
      </c>
      <c r="Y11" s="100">
        <f t="shared" si="33"/>
        <v>0</v>
      </c>
      <c r="Z11" s="101">
        <f t="shared" si="34"/>
        <v>0</v>
      </c>
      <c r="AA11" s="43"/>
      <c r="AB11" s="38"/>
      <c r="AC11" s="96" t="s">
        <v>184</v>
      </c>
      <c r="AD11" s="40"/>
      <c r="AE11" s="98" t="str">
        <f t="shared" si="35"/>
        <v>　</v>
      </c>
      <c r="AF11" s="99">
        <f t="shared" si="36"/>
        <v>0</v>
      </c>
      <c r="AG11" s="100">
        <f t="shared" si="37"/>
        <v>0</v>
      </c>
      <c r="AH11" s="100">
        <f t="shared" si="38"/>
        <v>0</v>
      </c>
      <c r="AI11" s="101">
        <f t="shared" si="39"/>
        <v>0</v>
      </c>
      <c r="AJ11" s="43"/>
      <c r="AK11" s="59"/>
      <c r="AL11" s="59"/>
    </row>
    <row r="12" spans="1:38" x14ac:dyDescent="0.15">
      <c r="A12" s="38"/>
      <c r="B12" s="96" t="s">
        <v>184</v>
      </c>
      <c r="C12" s="40"/>
      <c r="D12" s="98" t="str">
        <f>IF((C12-A12)&gt;0,(C12-A12),"　")</f>
        <v>　</v>
      </c>
      <c r="E12" s="99">
        <f t="shared" si="1"/>
        <v>0</v>
      </c>
      <c r="F12" s="100">
        <f t="shared" si="2"/>
        <v>0</v>
      </c>
      <c r="G12" s="100">
        <f t="shared" si="3"/>
        <v>0</v>
      </c>
      <c r="H12" s="101">
        <f t="shared" si="4"/>
        <v>0</v>
      </c>
      <c r="I12" s="43"/>
      <c r="J12" s="38"/>
      <c r="K12" s="96" t="s">
        <v>184</v>
      </c>
      <c r="L12" s="40"/>
      <c r="M12" s="98" t="str">
        <f t="shared" si="25"/>
        <v>　</v>
      </c>
      <c r="N12" s="99">
        <f t="shared" si="26"/>
        <v>0</v>
      </c>
      <c r="O12" s="100">
        <f t="shared" si="27"/>
        <v>0</v>
      </c>
      <c r="P12" s="100">
        <f t="shared" si="28"/>
        <v>0</v>
      </c>
      <c r="Q12" s="101">
        <f t="shared" si="29"/>
        <v>0</v>
      </c>
      <c r="R12" s="43"/>
      <c r="S12" s="38"/>
      <c r="T12" s="96" t="s">
        <v>184</v>
      </c>
      <c r="U12" s="40"/>
      <c r="V12" s="98" t="str">
        <f t="shared" si="30"/>
        <v>　</v>
      </c>
      <c r="W12" s="99">
        <f t="shared" si="31"/>
        <v>0</v>
      </c>
      <c r="X12" s="100">
        <f t="shared" si="32"/>
        <v>0</v>
      </c>
      <c r="Y12" s="100">
        <f t="shared" si="33"/>
        <v>0</v>
      </c>
      <c r="Z12" s="101">
        <f t="shared" si="34"/>
        <v>0</v>
      </c>
      <c r="AA12" s="43"/>
      <c r="AB12" s="38"/>
      <c r="AC12" s="96" t="s">
        <v>184</v>
      </c>
      <c r="AD12" s="40"/>
      <c r="AE12" s="98" t="str">
        <f t="shared" si="35"/>
        <v>　</v>
      </c>
      <c r="AF12" s="99">
        <f t="shared" si="36"/>
        <v>0</v>
      </c>
      <c r="AG12" s="100">
        <f t="shared" si="37"/>
        <v>0</v>
      </c>
      <c r="AH12" s="100">
        <f t="shared" si="38"/>
        <v>0</v>
      </c>
      <c r="AI12" s="101">
        <f t="shared" si="39"/>
        <v>0</v>
      </c>
      <c r="AJ12" s="43"/>
      <c r="AK12" s="59"/>
      <c r="AL12" s="59"/>
    </row>
    <row r="13" spans="1:38" x14ac:dyDescent="0.15">
      <c r="A13" s="38"/>
      <c r="B13" s="96" t="s">
        <v>127</v>
      </c>
      <c r="C13" s="40"/>
      <c r="D13" s="98" t="str">
        <f t="shared" si="0"/>
        <v>　</v>
      </c>
      <c r="E13" s="99">
        <f t="shared" si="1"/>
        <v>0</v>
      </c>
      <c r="F13" s="100">
        <f t="shared" si="2"/>
        <v>0</v>
      </c>
      <c r="G13" s="100">
        <f t="shared" si="3"/>
        <v>0</v>
      </c>
      <c r="H13" s="101">
        <f t="shared" si="4"/>
        <v>0</v>
      </c>
      <c r="I13" s="43"/>
      <c r="J13" s="38"/>
      <c r="K13" s="96" t="s">
        <v>126</v>
      </c>
      <c r="L13" s="40"/>
      <c r="M13" s="98" t="str">
        <f t="shared" si="25"/>
        <v>　</v>
      </c>
      <c r="N13" s="99">
        <f t="shared" si="26"/>
        <v>0</v>
      </c>
      <c r="O13" s="100">
        <f t="shared" si="27"/>
        <v>0</v>
      </c>
      <c r="P13" s="100">
        <f t="shared" si="28"/>
        <v>0</v>
      </c>
      <c r="Q13" s="101">
        <f t="shared" si="29"/>
        <v>0</v>
      </c>
      <c r="R13" s="43"/>
      <c r="S13" s="38"/>
      <c r="T13" s="96" t="s">
        <v>126</v>
      </c>
      <c r="U13" s="40"/>
      <c r="V13" s="98" t="str">
        <f t="shared" si="30"/>
        <v>　</v>
      </c>
      <c r="W13" s="99">
        <f t="shared" si="31"/>
        <v>0</v>
      </c>
      <c r="X13" s="100">
        <f t="shared" si="32"/>
        <v>0</v>
      </c>
      <c r="Y13" s="100">
        <f t="shared" si="33"/>
        <v>0</v>
      </c>
      <c r="Z13" s="101">
        <f t="shared" si="34"/>
        <v>0</v>
      </c>
      <c r="AA13" s="43"/>
      <c r="AB13" s="38"/>
      <c r="AC13" s="96" t="s">
        <v>126</v>
      </c>
      <c r="AD13" s="40"/>
      <c r="AE13" s="98" t="str">
        <f t="shared" si="35"/>
        <v>　</v>
      </c>
      <c r="AF13" s="99">
        <f t="shared" si="36"/>
        <v>0</v>
      </c>
      <c r="AG13" s="100">
        <f t="shared" si="37"/>
        <v>0</v>
      </c>
      <c r="AH13" s="100">
        <f t="shared" si="38"/>
        <v>0</v>
      </c>
      <c r="AI13" s="101">
        <f t="shared" si="39"/>
        <v>0</v>
      </c>
      <c r="AJ13" s="43"/>
      <c r="AK13" s="59"/>
      <c r="AL13" s="59"/>
    </row>
    <row r="14" spans="1:38" x14ac:dyDescent="0.15">
      <c r="A14" s="38"/>
      <c r="B14" s="96" t="s">
        <v>127</v>
      </c>
      <c r="C14" s="40"/>
      <c r="D14" s="98" t="str">
        <f t="shared" si="0"/>
        <v>　</v>
      </c>
      <c r="E14" s="99">
        <f t="shared" si="1"/>
        <v>0</v>
      </c>
      <c r="F14" s="100">
        <f t="shared" si="2"/>
        <v>0</v>
      </c>
      <c r="G14" s="100">
        <f t="shared" si="3"/>
        <v>0</v>
      </c>
      <c r="H14" s="101">
        <f t="shared" si="4"/>
        <v>0</v>
      </c>
      <c r="I14" s="43"/>
      <c r="J14" s="38"/>
      <c r="K14" s="96" t="s">
        <v>126</v>
      </c>
      <c r="L14" s="40"/>
      <c r="M14" s="98" t="str">
        <f t="shared" si="25"/>
        <v>　</v>
      </c>
      <c r="N14" s="99">
        <f t="shared" si="26"/>
        <v>0</v>
      </c>
      <c r="O14" s="100">
        <f t="shared" si="27"/>
        <v>0</v>
      </c>
      <c r="P14" s="100">
        <f t="shared" si="28"/>
        <v>0</v>
      </c>
      <c r="Q14" s="101">
        <f t="shared" si="29"/>
        <v>0</v>
      </c>
      <c r="R14" s="43"/>
      <c r="S14" s="38"/>
      <c r="T14" s="96" t="s">
        <v>126</v>
      </c>
      <c r="U14" s="40"/>
      <c r="V14" s="98" t="str">
        <f t="shared" si="30"/>
        <v>　</v>
      </c>
      <c r="W14" s="99">
        <f t="shared" si="31"/>
        <v>0</v>
      </c>
      <c r="X14" s="100">
        <f t="shared" si="32"/>
        <v>0</v>
      </c>
      <c r="Y14" s="100">
        <f t="shared" si="33"/>
        <v>0</v>
      </c>
      <c r="Z14" s="101">
        <f t="shared" si="34"/>
        <v>0</v>
      </c>
      <c r="AA14" s="43"/>
      <c r="AB14" s="38"/>
      <c r="AC14" s="96" t="s">
        <v>126</v>
      </c>
      <c r="AD14" s="40"/>
      <c r="AE14" s="98" t="str">
        <f t="shared" si="35"/>
        <v>　</v>
      </c>
      <c r="AF14" s="99">
        <f t="shared" si="36"/>
        <v>0</v>
      </c>
      <c r="AG14" s="100">
        <f t="shared" si="37"/>
        <v>0</v>
      </c>
      <c r="AH14" s="100">
        <f t="shared" si="38"/>
        <v>0</v>
      </c>
      <c r="AI14" s="101">
        <f t="shared" si="39"/>
        <v>0</v>
      </c>
      <c r="AJ14" s="43"/>
      <c r="AK14" s="59"/>
      <c r="AL14" s="59"/>
    </row>
    <row r="15" spans="1:38" ht="11.25" thickBot="1" x14ac:dyDescent="0.2">
      <c r="A15" s="39"/>
      <c r="B15" s="104" t="s">
        <v>127</v>
      </c>
      <c r="C15" s="41"/>
      <c r="D15" s="106" t="str">
        <f t="shared" si="0"/>
        <v>　</v>
      </c>
      <c r="E15" s="107">
        <f t="shared" si="1"/>
        <v>0</v>
      </c>
      <c r="F15" s="108">
        <f t="shared" si="2"/>
        <v>0</v>
      </c>
      <c r="G15" s="108">
        <f t="shared" si="3"/>
        <v>0</v>
      </c>
      <c r="H15" s="109">
        <f t="shared" si="4"/>
        <v>0</v>
      </c>
      <c r="I15" s="44"/>
      <c r="J15" s="39"/>
      <c r="K15" s="104" t="s">
        <v>126</v>
      </c>
      <c r="L15" s="41"/>
      <c r="M15" s="106" t="str">
        <f t="shared" si="25"/>
        <v>　</v>
      </c>
      <c r="N15" s="107">
        <f t="shared" si="26"/>
        <v>0</v>
      </c>
      <c r="O15" s="108">
        <f t="shared" si="27"/>
        <v>0</v>
      </c>
      <c r="P15" s="108">
        <f t="shared" si="28"/>
        <v>0</v>
      </c>
      <c r="Q15" s="109">
        <f t="shared" si="29"/>
        <v>0</v>
      </c>
      <c r="R15" s="44"/>
      <c r="S15" s="39"/>
      <c r="T15" s="104" t="s">
        <v>126</v>
      </c>
      <c r="U15" s="41"/>
      <c r="V15" s="106" t="str">
        <f t="shared" si="30"/>
        <v>　</v>
      </c>
      <c r="W15" s="107">
        <f t="shared" si="31"/>
        <v>0</v>
      </c>
      <c r="X15" s="108">
        <f t="shared" si="32"/>
        <v>0</v>
      </c>
      <c r="Y15" s="108">
        <f t="shared" si="33"/>
        <v>0</v>
      </c>
      <c r="Z15" s="109">
        <f t="shared" si="34"/>
        <v>0</v>
      </c>
      <c r="AA15" s="44"/>
      <c r="AB15" s="39"/>
      <c r="AC15" s="104" t="s">
        <v>126</v>
      </c>
      <c r="AD15" s="41"/>
      <c r="AE15" s="106" t="str">
        <f t="shared" si="35"/>
        <v>　</v>
      </c>
      <c r="AF15" s="107">
        <f t="shared" si="36"/>
        <v>0</v>
      </c>
      <c r="AG15" s="108">
        <f t="shared" si="37"/>
        <v>0</v>
      </c>
      <c r="AH15" s="108">
        <f t="shared" si="38"/>
        <v>0</v>
      </c>
      <c r="AI15" s="109">
        <f t="shared" si="39"/>
        <v>0</v>
      </c>
      <c r="AJ15" s="44"/>
      <c r="AK15" s="59"/>
      <c r="AL15" s="59"/>
    </row>
    <row r="16" spans="1:38" ht="11.25" thickTop="1" x14ac:dyDescent="0.15">
      <c r="A16" s="111"/>
      <c r="B16" s="112" t="s">
        <v>129</v>
      </c>
      <c r="C16" s="113"/>
      <c r="D16" s="114">
        <f>SUM(D6:D15)</f>
        <v>0</v>
      </c>
      <c r="E16" s="114"/>
      <c r="F16" s="114"/>
      <c r="G16" s="114"/>
      <c r="H16" s="115">
        <f>SUM(H6:H15)</f>
        <v>0</v>
      </c>
      <c r="I16" s="116" t="s">
        <v>124</v>
      </c>
      <c r="J16" s="111"/>
      <c r="K16" s="112" t="s">
        <v>129</v>
      </c>
      <c r="L16" s="113"/>
      <c r="M16" s="114">
        <f>SUM(M6:M15)</f>
        <v>0</v>
      </c>
      <c r="N16" s="114"/>
      <c r="O16" s="114"/>
      <c r="P16" s="114"/>
      <c r="Q16" s="115">
        <f>SUM(Q6:Q15)</f>
        <v>0</v>
      </c>
      <c r="R16" s="116" t="s">
        <v>124</v>
      </c>
      <c r="S16" s="111"/>
      <c r="T16" s="112" t="s">
        <v>129</v>
      </c>
      <c r="U16" s="113"/>
      <c r="V16" s="114">
        <f>SUM(V6:V15)</f>
        <v>0</v>
      </c>
      <c r="W16" s="114"/>
      <c r="X16" s="114"/>
      <c r="Y16" s="114"/>
      <c r="Z16" s="115">
        <f>SUM(Z6:Z15)</f>
        <v>0</v>
      </c>
      <c r="AA16" s="116" t="s">
        <v>124</v>
      </c>
      <c r="AB16" s="111"/>
      <c r="AC16" s="112" t="s">
        <v>129</v>
      </c>
      <c r="AD16" s="113"/>
      <c r="AE16" s="114">
        <f>SUM(AE6:AE15)</f>
        <v>0</v>
      </c>
      <c r="AF16" s="114"/>
      <c r="AG16" s="114"/>
      <c r="AH16" s="114"/>
      <c r="AI16" s="115">
        <f>SUM(AI6:AI15)</f>
        <v>0</v>
      </c>
      <c r="AJ16" s="116" t="s">
        <v>124</v>
      </c>
      <c r="AK16" s="59"/>
      <c r="AL16" s="59"/>
    </row>
    <row r="17" spans="1:38" x14ac:dyDescent="0.15">
      <c r="A17" s="57"/>
      <c r="B17" s="56"/>
      <c r="C17" s="57"/>
      <c r="D17" s="117" t="str">
        <f t="shared" si="0"/>
        <v>　</v>
      </c>
      <c r="E17" s="117"/>
      <c r="F17" s="117"/>
      <c r="G17" s="117"/>
      <c r="H17" s="117"/>
      <c r="I17" s="57"/>
      <c r="J17" s="57"/>
      <c r="K17" s="56"/>
      <c r="L17" s="57"/>
      <c r="M17" s="117" t="str">
        <f>IF((L17-J17)&gt;0,(L17-J17),"　")</f>
        <v>　</v>
      </c>
      <c r="N17" s="117"/>
      <c r="O17" s="117"/>
      <c r="P17" s="117"/>
      <c r="Q17" s="117"/>
      <c r="R17" s="57"/>
      <c r="S17" s="57"/>
      <c r="T17" s="56"/>
      <c r="U17" s="57"/>
      <c r="V17" s="117" t="str">
        <f>IF((U17-S17)&gt;0,(U17-S17),"　")</f>
        <v>　</v>
      </c>
      <c r="W17" s="117"/>
      <c r="X17" s="117"/>
      <c r="Y17" s="117"/>
      <c r="Z17" s="117"/>
      <c r="AA17" s="57"/>
      <c r="AB17" s="57"/>
      <c r="AC17" s="56"/>
      <c r="AD17" s="57"/>
      <c r="AE17" s="117" t="str">
        <f>IF((AD17-AB17)&gt;0,(AD17-AB17),"　")</f>
        <v>　</v>
      </c>
      <c r="AF17" s="117"/>
      <c r="AG17" s="117"/>
      <c r="AH17" s="117"/>
      <c r="AI17" s="117"/>
      <c r="AJ17" s="57"/>
      <c r="AK17" s="59"/>
      <c r="AL17" s="59"/>
    </row>
    <row r="18" spans="1:38" x14ac:dyDescent="0.15">
      <c r="A18" s="77"/>
      <c r="B18" s="78"/>
      <c r="C18" s="118" t="s">
        <v>130</v>
      </c>
      <c r="D18" s="80"/>
      <c r="E18" s="80"/>
      <c r="F18" s="80"/>
      <c r="G18" s="80"/>
      <c r="H18" s="80"/>
      <c r="I18" s="81"/>
      <c r="J18" s="77"/>
      <c r="K18" s="78"/>
      <c r="L18" s="118" t="s">
        <v>131</v>
      </c>
      <c r="M18" s="80"/>
      <c r="N18" s="80"/>
      <c r="O18" s="80"/>
      <c r="P18" s="80"/>
      <c r="Q18" s="80"/>
      <c r="R18" s="81"/>
      <c r="S18" s="77"/>
      <c r="T18" s="78"/>
      <c r="U18" s="118" t="s">
        <v>132</v>
      </c>
      <c r="V18" s="80"/>
      <c r="W18" s="80"/>
      <c r="X18" s="80"/>
      <c r="Y18" s="80"/>
      <c r="Z18" s="80"/>
      <c r="AA18" s="81"/>
      <c r="AB18" s="77"/>
      <c r="AC18" s="78"/>
      <c r="AD18" s="118" t="s">
        <v>133</v>
      </c>
      <c r="AE18" s="80"/>
      <c r="AF18" s="80"/>
      <c r="AG18" s="80"/>
      <c r="AH18" s="80"/>
      <c r="AI18" s="80"/>
      <c r="AJ18" s="81">
        <v>4.43</v>
      </c>
      <c r="AK18" s="59"/>
      <c r="AL18" s="59"/>
    </row>
    <row r="19" spans="1:38" s="35" customFormat="1" ht="21" x14ac:dyDescent="0.15">
      <c r="A19" s="82"/>
      <c r="B19" s="78" t="s">
        <v>120</v>
      </c>
      <c r="C19" s="83"/>
      <c r="D19" s="84" t="s">
        <v>121</v>
      </c>
      <c r="E19" s="85" t="s">
        <v>122</v>
      </c>
      <c r="F19" s="85" t="s">
        <v>123</v>
      </c>
      <c r="G19" s="85" t="s">
        <v>124</v>
      </c>
      <c r="H19" s="84" t="s">
        <v>121</v>
      </c>
      <c r="I19" s="86" t="s">
        <v>125</v>
      </c>
      <c r="J19" s="82"/>
      <c r="K19" s="78" t="s">
        <v>120</v>
      </c>
      <c r="L19" s="83"/>
      <c r="M19" s="84" t="s">
        <v>121</v>
      </c>
      <c r="N19" s="85" t="s">
        <v>122</v>
      </c>
      <c r="O19" s="85" t="s">
        <v>123</v>
      </c>
      <c r="P19" s="85" t="s">
        <v>124</v>
      </c>
      <c r="Q19" s="84" t="s">
        <v>121</v>
      </c>
      <c r="R19" s="86" t="s">
        <v>125</v>
      </c>
      <c r="S19" s="82"/>
      <c r="T19" s="78" t="s">
        <v>120</v>
      </c>
      <c r="U19" s="83"/>
      <c r="V19" s="84" t="s">
        <v>121</v>
      </c>
      <c r="W19" s="85" t="s">
        <v>122</v>
      </c>
      <c r="X19" s="85" t="s">
        <v>123</v>
      </c>
      <c r="Y19" s="85" t="s">
        <v>124</v>
      </c>
      <c r="Z19" s="84" t="s">
        <v>121</v>
      </c>
      <c r="AA19" s="86" t="s">
        <v>125</v>
      </c>
      <c r="AB19" s="82"/>
      <c r="AC19" s="78" t="s">
        <v>171</v>
      </c>
      <c r="AD19" s="83"/>
      <c r="AE19" s="85"/>
      <c r="AF19" s="85"/>
      <c r="AG19" s="85"/>
      <c r="AH19" s="85"/>
      <c r="AI19" s="84" t="s">
        <v>179</v>
      </c>
      <c r="AJ19" s="119" t="s">
        <v>180</v>
      </c>
      <c r="AK19" s="66" t="s">
        <v>135</v>
      </c>
      <c r="AL19" s="120"/>
    </row>
    <row r="20" spans="1:38" x14ac:dyDescent="0.15">
      <c r="A20" s="37"/>
      <c r="B20" s="88" t="s">
        <v>184</v>
      </c>
      <c r="C20" s="53"/>
      <c r="D20" s="90" t="str">
        <f>IF((C20-A20)&gt;0,(C20-A20),"　")</f>
        <v>　</v>
      </c>
      <c r="E20" s="91">
        <f>IF(C20&gt;0,HOUR(D20),0)</f>
        <v>0</v>
      </c>
      <c r="F20" s="92">
        <f>E20*60</f>
        <v>0</v>
      </c>
      <c r="G20" s="92">
        <f>IF(C20&gt;0,MINUTE(D20),0)</f>
        <v>0</v>
      </c>
      <c r="H20" s="93">
        <f>F20+G20</f>
        <v>0</v>
      </c>
      <c r="I20" s="42"/>
      <c r="J20" s="37"/>
      <c r="K20" s="88" t="s">
        <v>184</v>
      </c>
      <c r="L20" s="53"/>
      <c r="M20" s="90" t="str">
        <f>IF((L20-J20)&gt;0,(L20-J20),"　")</f>
        <v>　</v>
      </c>
      <c r="N20" s="91">
        <f>IF(L20&gt;0,HOUR(M20),0)</f>
        <v>0</v>
      </c>
      <c r="O20" s="92">
        <f>N20*60</f>
        <v>0</v>
      </c>
      <c r="P20" s="92">
        <f>IF(L20&gt;0,MINUTE(M20),0)</f>
        <v>0</v>
      </c>
      <c r="Q20" s="93">
        <f>O20+P20</f>
        <v>0</v>
      </c>
      <c r="R20" s="42"/>
      <c r="S20" s="37"/>
      <c r="T20" s="88" t="s">
        <v>184</v>
      </c>
      <c r="U20" s="53"/>
      <c r="V20" s="98" t="str">
        <f t="shared" ref="V20:V21" si="40">IF((U20-S20)&gt;0,(U20-S20),"　")</f>
        <v>　</v>
      </c>
      <c r="W20" s="99">
        <f t="shared" ref="W20:W21" si="41">IF(U20&gt;0,HOUR(V20),0)</f>
        <v>0</v>
      </c>
      <c r="X20" s="100">
        <f t="shared" ref="X20:X21" si="42">W20*60</f>
        <v>0</v>
      </c>
      <c r="Y20" s="100">
        <f t="shared" ref="Y20:Y21" si="43">IF(U20&gt;0,MINUTE(V20),0)</f>
        <v>0</v>
      </c>
      <c r="Z20" s="101">
        <f t="shared" ref="Z20:Z21" si="44">X20+Y20</f>
        <v>0</v>
      </c>
      <c r="AA20" s="42"/>
      <c r="AB20" s="163" t="s">
        <v>175</v>
      </c>
      <c r="AC20" s="164"/>
      <c r="AD20" s="165"/>
      <c r="AE20" s="121"/>
      <c r="AF20" s="121"/>
      <c r="AG20" s="122"/>
      <c r="AH20" s="122"/>
      <c r="AI20" s="123">
        <f>SUMIFS($H$6:$H$15,$I$6:$I$15,AB20)+SUMIFS($Q$6:$Q$15,$R$6:$R$15,AB20)+SUMIFS($Z$6:$Z$15,$AA$6:$AA$15,AB20)+SUMIFS($AI$6:$AI$15,$AJ$6:$AJ$15,AB20)+SUMIFS($H$20:$H$29,$I$20:$I$29,AB20)+SUMIFS($Q$20:$Q$29,$R$20:$R$29,AB20)+SUMIFS($Z$20:$Z$29,$AA$20:$AA$29,AB20)</f>
        <v>0</v>
      </c>
      <c r="AJ20" s="124">
        <f t="shared" ref="AJ20:AJ29" si="45">AI20*$AJ$18</f>
        <v>0</v>
      </c>
      <c r="AK20" s="125">
        <f>AJ20/60</f>
        <v>0</v>
      </c>
      <c r="AL20" s="59"/>
    </row>
    <row r="21" spans="1:38" x14ac:dyDescent="0.15">
      <c r="A21" s="38"/>
      <c r="B21" s="96" t="s">
        <v>184</v>
      </c>
      <c r="C21" s="40"/>
      <c r="D21" s="98" t="str">
        <f t="shared" ref="D21:D23" si="46">IF((C21-A21)&gt;0,(C21-A21),"　")</f>
        <v>　</v>
      </c>
      <c r="E21" s="99">
        <f t="shared" ref="E21:E23" si="47">IF(C21&gt;0,HOUR(D21),0)</f>
        <v>0</v>
      </c>
      <c r="F21" s="100">
        <f t="shared" ref="F21:F23" si="48">E21*60</f>
        <v>0</v>
      </c>
      <c r="G21" s="100">
        <f t="shared" ref="G21:G23" si="49">IF(C21&gt;0,MINUTE(D21),0)</f>
        <v>0</v>
      </c>
      <c r="H21" s="101">
        <f t="shared" ref="H21:H23" si="50">F21+G21</f>
        <v>0</v>
      </c>
      <c r="I21" s="43"/>
      <c r="J21" s="38"/>
      <c r="K21" s="96" t="s">
        <v>184</v>
      </c>
      <c r="L21" s="40"/>
      <c r="M21" s="98" t="str">
        <f t="shared" ref="M21:M22" si="51">IF((L21-J21)&gt;0,(L21-J21),"　")</f>
        <v>　</v>
      </c>
      <c r="N21" s="99">
        <f t="shared" ref="N21:N22" si="52">IF(L21&gt;0,HOUR(M21),0)</f>
        <v>0</v>
      </c>
      <c r="O21" s="100">
        <f t="shared" ref="O21:O22" si="53">N21*60</f>
        <v>0</v>
      </c>
      <c r="P21" s="100">
        <f t="shared" ref="P21:P22" si="54">IF(L21&gt;0,MINUTE(M21),0)</f>
        <v>0</v>
      </c>
      <c r="Q21" s="101">
        <f t="shared" ref="Q21:Q22" si="55">O21+P21</f>
        <v>0</v>
      </c>
      <c r="R21" s="43"/>
      <c r="S21" s="38"/>
      <c r="T21" s="96" t="s">
        <v>184</v>
      </c>
      <c r="U21" s="40"/>
      <c r="V21" s="98" t="str">
        <f t="shared" si="40"/>
        <v>　</v>
      </c>
      <c r="W21" s="99">
        <f t="shared" si="41"/>
        <v>0</v>
      </c>
      <c r="X21" s="100">
        <f t="shared" si="42"/>
        <v>0</v>
      </c>
      <c r="Y21" s="100">
        <f t="shared" si="43"/>
        <v>0</v>
      </c>
      <c r="Z21" s="101">
        <f t="shared" si="44"/>
        <v>0</v>
      </c>
      <c r="AA21" s="43"/>
      <c r="AB21" s="163" t="s">
        <v>172</v>
      </c>
      <c r="AC21" s="164"/>
      <c r="AD21" s="165"/>
      <c r="AE21" s="126"/>
      <c r="AF21" s="126"/>
      <c r="AG21" s="127"/>
      <c r="AH21" s="127"/>
      <c r="AI21" s="128">
        <f t="shared" ref="AI21:AI29" si="56">SUMIFS($H$6:$H$15,$I$6:$I$15,AB21)+SUMIFS($Q$6:$Q$15,$R$6:$R$15,AB21)+SUMIFS($Z$6:$Z$15,$AA$6:$AA$15,AB21)+SUMIFS($AI$6:$AI$15,$AJ$6:$AJ$15,AB21)+SUMIFS($H$20:$H$29,$I$20:$I$29,AB21)+SUMIFS($Q$20:$Q$29,$R$20:$R$29,AB21)+SUMIFS($Z$20:$Z$29,$AA$20:$AA$29,AB21)</f>
        <v>0</v>
      </c>
      <c r="AJ21" s="129">
        <f t="shared" si="45"/>
        <v>0</v>
      </c>
      <c r="AK21" s="125">
        <f t="shared" ref="AK21:AK30" si="57">AJ21/60</f>
        <v>0</v>
      </c>
      <c r="AL21" s="59"/>
    </row>
    <row r="22" spans="1:38" x14ac:dyDescent="0.15">
      <c r="A22" s="38"/>
      <c r="B22" s="96" t="s">
        <v>184</v>
      </c>
      <c r="C22" s="40"/>
      <c r="D22" s="98" t="str">
        <f t="shared" si="46"/>
        <v>　</v>
      </c>
      <c r="E22" s="99">
        <f t="shared" si="47"/>
        <v>0</v>
      </c>
      <c r="F22" s="100">
        <f t="shared" si="48"/>
        <v>0</v>
      </c>
      <c r="G22" s="100">
        <f t="shared" si="49"/>
        <v>0</v>
      </c>
      <c r="H22" s="101">
        <f t="shared" si="50"/>
        <v>0</v>
      </c>
      <c r="I22" s="43"/>
      <c r="J22" s="38"/>
      <c r="K22" s="96" t="s">
        <v>184</v>
      </c>
      <c r="L22" s="40"/>
      <c r="M22" s="98" t="str">
        <f t="shared" si="51"/>
        <v>　</v>
      </c>
      <c r="N22" s="99">
        <f t="shared" si="52"/>
        <v>0</v>
      </c>
      <c r="O22" s="100">
        <f t="shared" si="53"/>
        <v>0</v>
      </c>
      <c r="P22" s="100">
        <f t="shared" si="54"/>
        <v>0</v>
      </c>
      <c r="Q22" s="101">
        <f t="shared" si="55"/>
        <v>0</v>
      </c>
      <c r="R22" s="43"/>
      <c r="S22" s="38"/>
      <c r="T22" s="96" t="s">
        <v>184</v>
      </c>
      <c r="U22" s="40"/>
      <c r="V22" s="98" t="str">
        <f t="shared" ref="V22:V29" si="58">IF((U22-S22)&gt;0,(U22-S22),"　")</f>
        <v>　</v>
      </c>
      <c r="W22" s="99">
        <f t="shared" ref="W22:W29" si="59">IF(U22&gt;0,HOUR(V22),0)</f>
        <v>0</v>
      </c>
      <c r="X22" s="100">
        <f t="shared" ref="X22:X29" si="60">W22*60</f>
        <v>0</v>
      </c>
      <c r="Y22" s="100">
        <f t="shared" ref="Y22:Y29" si="61">IF(U22&gt;0,MINUTE(V22),0)</f>
        <v>0</v>
      </c>
      <c r="Z22" s="101">
        <f t="shared" ref="Z22:Z29" si="62">X22+Y22</f>
        <v>0</v>
      </c>
      <c r="AA22" s="43"/>
      <c r="AB22" s="163" t="s">
        <v>187</v>
      </c>
      <c r="AC22" s="164"/>
      <c r="AD22" s="165"/>
      <c r="AE22" s="126"/>
      <c r="AF22" s="126"/>
      <c r="AG22" s="127"/>
      <c r="AH22" s="127"/>
      <c r="AI22" s="128">
        <f t="shared" si="56"/>
        <v>0</v>
      </c>
      <c r="AJ22" s="129">
        <f t="shared" si="45"/>
        <v>0</v>
      </c>
      <c r="AK22" s="125">
        <f t="shared" si="57"/>
        <v>0</v>
      </c>
      <c r="AL22" s="59"/>
    </row>
    <row r="23" spans="1:38" x14ac:dyDescent="0.15">
      <c r="A23" s="38"/>
      <c r="B23" s="96" t="s">
        <v>184</v>
      </c>
      <c r="C23" s="40"/>
      <c r="D23" s="98" t="str">
        <f t="shared" si="46"/>
        <v>　</v>
      </c>
      <c r="E23" s="99">
        <f t="shared" si="47"/>
        <v>0</v>
      </c>
      <c r="F23" s="100">
        <f t="shared" si="48"/>
        <v>0</v>
      </c>
      <c r="G23" s="100">
        <f t="shared" si="49"/>
        <v>0</v>
      </c>
      <c r="H23" s="101">
        <f t="shared" si="50"/>
        <v>0</v>
      </c>
      <c r="I23" s="43"/>
      <c r="J23" s="38"/>
      <c r="K23" s="96" t="s">
        <v>184</v>
      </c>
      <c r="L23" s="40"/>
      <c r="M23" s="98" t="str">
        <f t="shared" ref="M23:M29" si="63">IF((L23-J23)&gt;0,(L23-J23),"　")</f>
        <v>　</v>
      </c>
      <c r="N23" s="99">
        <f t="shared" ref="N23:N29" si="64">IF(L23&gt;0,HOUR(M23),0)</f>
        <v>0</v>
      </c>
      <c r="O23" s="100">
        <f t="shared" ref="O23:O29" si="65">N23*60</f>
        <v>0</v>
      </c>
      <c r="P23" s="100">
        <f t="shared" ref="P23:P29" si="66">IF(L23&gt;0,MINUTE(M23),0)</f>
        <v>0</v>
      </c>
      <c r="Q23" s="101">
        <f t="shared" ref="Q23:Q29" si="67">O23+P23</f>
        <v>0</v>
      </c>
      <c r="R23" s="43"/>
      <c r="S23" s="38"/>
      <c r="T23" s="96" t="s">
        <v>184</v>
      </c>
      <c r="U23" s="40"/>
      <c r="V23" s="98" t="str">
        <f t="shared" si="58"/>
        <v>　</v>
      </c>
      <c r="W23" s="99">
        <f t="shared" si="59"/>
        <v>0</v>
      </c>
      <c r="X23" s="100">
        <f t="shared" si="60"/>
        <v>0</v>
      </c>
      <c r="Y23" s="100">
        <f t="shared" si="61"/>
        <v>0</v>
      </c>
      <c r="Z23" s="101">
        <f t="shared" si="62"/>
        <v>0</v>
      </c>
      <c r="AA23" s="43"/>
      <c r="AB23" s="163" t="s">
        <v>188</v>
      </c>
      <c r="AC23" s="164"/>
      <c r="AD23" s="165"/>
      <c r="AE23" s="126"/>
      <c r="AF23" s="126"/>
      <c r="AG23" s="127"/>
      <c r="AH23" s="127"/>
      <c r="AI23" s="128">
        <f t="shared" si="56"/>
        <v>0</v>
      </c>
      <c r="AJ23" s="129">
        <f t="shared" si="45"/>
        <v>0</v>
      </c>
      <c r="AK23" s="125">
        <f t="shared" si="57"/>
        <v>0</v>
      </c>
      <c r="AL23" s="59"/>
    </row>
    <row r="24" spans="1:38" x14ac:dyDescent="0.15">
      <c r="A24" s="38"/>
      <c r="B24" s="96" t="s">
        <v>184</v>
      </c>
      <c r="C24" s="40"/>
      <c r="D24" s="98" t="str">
        <f t="shared" ref="D24:D26" si="68">IF((C24-A24)&gt;0,(C24-A24),"　")</f>
        <v>　</v>
      </c>
      <c r="E24" s="99">
        <f t="shared" ref="E24:E29" si="69">IF(C24&gt;0,HOUR(D24),0)</f>
        <v>0</v>
      </c>
      <c r="F24" s="100">
        <f t="shared" ref="F24:F29" si="70">E24*60</f>
        <v>0</v>
      </c>
      <c r="G24" s="100">
        <f t="shared" ref="G24:G29" si="71">IF(C24&gt;0,MINUTE(D24),0)</f>
        <v>0</v>
      </c>
      <c r="H24" s="101">
        <f t="shared" ref="H24:H29" si="72">F24+G24</f>
        <v>0</v>
      </c>
      <c r="I24" s="43"/>
      <c r="J24" s="38"/>
      <c r="K24" s="96" t="s">
        <v>184</v>
      </c>
      <c r="L24" s="40"/>
      <c r="M24" s="98" t="str">
        <f t="shared" si="63"/>
        <v>　</v>
      </c>
      <c r="N24" s="99">
        <f t="shared" si="64"/>
        <v>0</v>
      </c>
      <c r="O24" s="100">
        <f t="shared" si="65"/>
        <v>0</v>
      </c>
      <c r="P24" s="100">
        <f t="shared" si="66"/>
        <v>0</v>
      </c>
      <c r="Q24" s="101">
        <f t="shared" si="67"/>
        <v>0</v>
      </c>
      <c r="R24" s="43"/>
      <c r="S24" s="38"/>
      <c r="T24" s="96" t="s">
        <v>184</v>
      </c>
      <c r="U24" s="40"/>
      <c r="V24" s="98" t="str">
        <f t="shared" si="58"/>
        <v>　</v>
      </c>
      <c r="W24" s="99">
        <f t="shared" si="59"/>
        <v>0</v>
      </c>
      <c r="X24" s="100">
        <f t="shared" si="60"/>
        <v>0</v>
      </c>
      <c r="Y24" s="100">
        <f t="shared" si="61"/>
        <v>0</v>
      </c>
      <c r="Z24" s="101">
        <f t="shared" si="62"/>
        <v>0</v>
      </c>
      <c r="AA24" s="43"/>
      <c r="AB24" s="160" t="s">
        <v>189</v>
      </c>
      <c r="AC24" s="161"/>
      <c r="AD24" s="162"/>
      <c r="AE24" s="126"/>
      <c r="AF24" s="126"/>
      <c r="AG24" s="127"/>
      <c r="AH24" s="127"/>
      <c r="AI24" s="128">
        <f>COUNTIFS(I6:I15,AB24)+COUNTIFS(R6:R15,AB24)+COUNTIFS(AA6:AA15,AB24)+COUNTIFS(AJ6:AJ15,AB24)+COUNTIFS(I20:I29,AB24)+COUNTIFS(R20:R29,AB24)+COUNTIFS(AA20:AA29,AB24)</f>
        <v>0</v>
      </c>
      <c r="AJ24" s="129">
        <f t="shared" si="45"/>
        <v>0</v>
      </c>
      <c r="AK24" s="125">
        <f t="shared" si="57"/>
        <v>0</v>
      </c>
      <c r="AL24" s="59"/>
    </row>
    <row r="25" spans="1:38" x14ac:dyDescent="0.15">
      <c r="A25" s="38"/>
      <c r="B25" s="96" t="s">
        <v>184</v>
      </c>
      <c r="C25" s="40"/>
      <c r="D25" s="98" t="str">
        <f t="shared" si="68"/>
        <v>　</v>
      </c>
      <c r="E25" s="99">
        <f t="shared" si="69"/>
        <v>0</v>
      </c>
      <c r="F25" s="100">
        <f t="shared" si="70"/>
        <v>0</v>
      </c>
      <c r="G25" s="100">
        <f t="shared" si="71"/>
        <v>0</v>
      </c>
      <c r="H25" s="101">
        <f t="shared" si="72"/>
        <v>0</v>
      </c>
      <c r="I25" s="43"/>
      <c r="J25" s="38"/>
      <c r="K25" s="96" t="s">
        <v>184</v>
      </c>
      <c r="L25" s="40"/>
      <c r="M25" s="98" t="str">
        <f t="shared" si="63"/>
        <v>　</v>
      </c>
      <c r="N25" s="99">
        <f t="shared" si="64"/>
        <v>0</v>
      </c>
      <c r="O25" s="100">
        <f t="shared" si="65"/>
        <v>0</v>
      </c>
      <c r="P25" s="100">
        <f t="shared" si="66"/>
        <v>0</v>
      </c>
      <c r="Q25" s="101">
        <f t="shared" si="67"/>
        <v>0</v>
      </c>
      <c r="R25" s="43"/>
      <c r="S25" s="38"/>
      <c r="T25" s="96" t="s">
        <v>184</v>
      </c>
      <c r="U25" s="40"/>
      <c r="V25" s="98" t="str">
        <f t="shared" si="58"/>
        <v>　</v>
      </c>
      <c r="W25" s="99">
        <f t="shared" si="59"/>
        <v>0</v>
      </c>
      <c r="X25" s="100">
        <f t="shared" si="60"/>
        <v>0</v>
      </c>
      <c r="Y25" s="100">
        <f t="shared" si="61"/>
        <v>0</v>
      </c>
      <c r="Z25" s="101">
        <f t="shared" si="62"/>
        <v>0</v>
      </c>
      <c r="AA25" s="43"/>
      <c r="AB25" s="160" t="s">
        <v>190</v>
      </c>
      <c r="AC25" s="161"/>
      <c r="AD25" s="162"/>
      <c r="AE25" s="126"/>
      <c r="AF25" s="126"/>
      <c r="AG25" s="127"/>
      <c r="AH25" s="127"/>
      <c r="AI25" s="128">
        <f>COUNTIFS(I6:I15,AB25)+COUNTIFS(R6:R15,AB25)+COUNTIFS(AA6:AA15,AB25)+COUNTIFS(AJ6:AJ15,AB25)+COUNTIFS(I20:I29,AB25)+COUNTIFS(R20:R29,AB25)+COUNTIFS(AA20:AA29,AB25)</f>
        <v>0</v>
      </c>
      <c r="AJ25" s="129">
        <f t="shared" si="45"/>
        <v>0</v>
      </c>
      <c r="AK25" s="125">
        <f t="shared" si="57"/>
        <v>0</v>
      </c>
      <c r="AL25" s="59"/>
    </row>
    <row r="26" spans="1:38" x14ac:dyDescent="0.15">
      <c r="A26" s="38"/>
      <c r="B26" s="96" t="s">
        <v>184</v>
      </c>
      <c r="C26" s="40"/>
      <c r="D26" s="98" t="str">
        <f t="shared" si="68"/>
        <v>　</v>
      </c>
      <c r="E26" s="99">
        <f t="shared" si="69"/>
        <v>0</v>
      </c>
      <c r="F26" s="100">
        <f t="shared" si="70"/>
        <v>0</v>
      </c>
      <c r="G26" s="100">
        <f t="shared" si="71"/>
        <v>0</v>
      </c>
      <c r="H26" s="101">
        <f t="shared" si="72"/>
        <v>0</v>
      </c>
      <c r="I26" s="43"/>
      <c r="J26" s="38"/>
      <c r="K26" s="96" t="s">
        <v>184</v>
      </c>
      <c r="L26" s="40"/>
      <c r="M26" s="98" t="str">
        <f t="shared" si="63"/>
        <v>　</v>
      </c>
      <c r="N26" s="99">
        <f t="shared" si="64"/>
        <v>0</v>
      </c>
      <c r="O26" s="100">
        <f t="shared" si="65"/>
        <v>0</v>
      </c>
      <c r="P26" s="100">
        <f t="shared" si="66"/>
        <v>0</v>
      </c>
      <c r="Q26" s="101">
        <f t="shared" si="67"/>
        <v>0</v>
      </c>
      <c r="R26" s="43"/>
      <c r="S26" s="38"/>
      <c r="T26" s="96" t="s">
        <v>184</v>
      </c>
      <c r="U26" s="40"/>
      <c r="V26" s="98" t="str">
        <f t="shared" si="58"/>
        <v>　</v>
      </c>
      <c r="W26" s="99">
        <f t="shared" si="59"/>
        <v>0</v>
      </c>
      <c r="X26" s="100">
        <f t="shared" si="60"/>
        <v>0</v>
      </c>
      <c r="Y26" s="100">
        <f t="shared" si="61"/>
        <v>0</v>
      </c>
      <c r="Z26" s="101">
        <f t="shared" si="62"/>
        <v>0</v>
      </c>
      <c r="AA26" s="43"/>
      <c r="AB26" s="163" t="s">
        <v>191</v>
      </c>
      <c r="AC26" s="164"/>
      <c r="AD26" s="165"/>
      <c r="AE26" s="126"/>
      <c r="AF26" s="126"/>
      <c r="AG26" s="127"/>
      <c r="AH26" s="127"/>
      <c r="AI26" s="128">
        <f t="shared" si="56"/>
        <v>0</v>
      </c>
      <c r="AJ26" s="129">
        <f t="shared" si="45"/>
        <v>0</v>
      </c>
      <c r="AK26" s="125">
        <f t="shared" si="57"/>
        <v>0</v>
      </c>
      <c r="AL26" s="59"/>
    </row>
    <row r="27" spans="1:38" x14ac:dyDescent="0.15">
      <c r="A27" s="38"/>
      <c r="B27" s="96" t="s">
        <v>126</v>
      </c>
      <c r="C27" s="40"/>
      <c r="D27" s="98" t="str">
        <f>IF((C27-A27)&gt;0,(C27-A27),"　")</f>
        <v>　</v>
      </c>
      <c r="E27" s="99">
        <f t="shared" si="69"/>
        <v>0</v>
      </c>
      <c r="F27" s="100">
        <f t="shared" si="70"/>
        <v>0</v>
      </c>
      <c r="G27" s="100">
        <f t="shared" si="71"/>
        <v>0</v>
      </c>
      <c r="H27" s="101">
        <f t="shared" si="72"/>
        <v>0</v>
      </c>
      <c r="I27" s="43"/>
      <c r="J27" s="38"/>
      <c r="K27" s="96" t="s">
        <v>126</v>
      </c>
      <c r="L27" s="40"/>
      <c r="M27" s="98" t="str">
        <f t="shared" si="63"/>
        <v>　</v>
      </c>
      <c r="N27" s="99">
        <f t="shared" si="64"/>
        <v>0</v>
      </c>
      <c r="O27" s="100">
        <f t="shared" si="65"/>
        <v>0</v>
      </c>
      <c r="P27" s="100">
        <f t="shared" si="66"/>
        <v>0</v>
      </c>
      <c r="Q27" s="101">
        <f t="shared" si="67"/>
        <v>0</v>
      </c>
      <c r="R27" s="43"/>
      <c r="S27" s="38"/>
      <c r="T27" s="96" t="s">
        <v>126</v>
      </c>
      <c r="U27" s="40"/>
      <c r="V27" s="98" t="str">
        <f t="shared" si="58"/>
        <v>　</v>
      </c>
      <c r="W27" s="99">
        <f t="shared" si="59"/>
        <v>0</v>
      </c>
      <c r="X27" s="100">
        <f t="shared" si="60"/>
        <v>0</v>
      </c>
      <c r="Y27" s="100">
        <f t="shared" si="61"/>
        <v>0</v>
      </c>
      <c r="Z27" s="101">
        <f t="shared" si="62"/>
        <v>0</v>
      </c>
      <c r="AA27" s="43"/>
      <c r="AB27" s="163" t="s">
        <v>178</v>
      </c>
      <c r="AC27" s="164"/>
      <c r="AD27" s="165"/>
      <c r="AE27" s="126"/>
      <c r="AF27" s="126"/>
      <c r="AG27" s="127"/>
      <c r="AH27" s="127"/>
      <c r="AI27" s="128">
        <f t="shared" si="56"/>
        <v>0</v>
      </c>
      <c r="AJ27" s="129">
        <f t="shared" si="45"/>
        <v>0</v>
      </c>
      <c r="AK27" s="125">
        <f t="shared" si="57"/>
        <v>0</v>
      </c>
      <c r="AL27" s="59"/>
    </row>
    <row r="28" spans="1:38" x14ac:dyDescent="0.15">
      <c r="A28" s="38"/>
      <c r="B28" s="96" t="s">
        <v>126</v>
      </c>
      <c r="C28" s="40"/>
      <c r="D28" s="98" t="str">
        <f>IF((C28-A28)&gt;0,(C28-A28),"　")</f>
        <v>　</v>
      </c>
      <c r="E28" s="99">
        <f t="shared" si="69"/>
        <v>0</v>
      </c>
      <c r="F28" s="100">
        <f t="shared" si="70"/>
        <v>0</v>
      </c>
      <c r="G28" s="100">
        <f t="shared" si="71"/>
        <v>0</v>
      </c>
      <c r="H28" s="101">
        <f t="shared" si="72"/>
        <v>0</v>
      </c>
      <c r="I28" s="43"/>
      <c r="J28" s="38"/>
      <c r="K28" s="96" t="s">
        <v>126</v>
      </c>
      <c r="L28" s="40"/>
      <c r="M28" s="98" t="str">
        <f t="shared" si="63"/>
        <v>　</v>
      </c>
      <c r="N28" s="99">
        <f t="shared" si="64"/>
        <v>0</v>
      </c>
      <c r="O28" s="100">
        <f t="shared" si="65"/>
        <v>0</v>
      </c>
      <c r="P28" s="100">
        <f t="shared" si="66"/>
        <v>0</v>
      </c>
      <c r="Q28" s="101">
        <f t="shared" si="67"/>
        <v>0</v>
      </c>
      <c r="R28" s="43"/>
      <c r="S28" s="38"/>
      <c r="T28" s="96" t="s">
        <v>126</v>
      </c>
      <c r="U28" s="40"/>
      <c r="V28" s="98" t="str">
        <f t="shared" si="58"/>
        <v>　</v>
      </c>
      <c r="W28" s="99">
        <f t="shared" si="59"/>
        <v>0</v>
      </c>
      <c r="X28" s="100">
        <f t="shared" si="60"/>
        <v>0</v>
      </c>
      <c r="Y28" s="100">
        <f t="shared" si="61"/>
        <v>0</v>
      </c>
      <c r="Z28" s="101">
        <f t="shared" si="62"/>
        <v>0</v>
      </c>
      <c r="AA28" s="43"/>
      <c r="AB28" s="163" t="s">
        <v>128</v>
      </c>
      <c r="AC28" s="164"/>
      <c r="AD28" s="165"/>
      <c r="AE28" s="126"/>
      <c r="AF28" s="126"/>
      <c r="AG28" s="127"/>
      <c r="AH28" s="127"/>
      <c r="AI28" s="128">
        <f t="shared" si="56"/>
        <v>0</v>
      </c>
      <c r="AJ28" s="129">
        <f t="shared" si="45"/>
        <v>0</v>
      </c>
      <c r="AK28" s="125">
        <f t="shared" si="57"/>
        <v>0</v>
      </c>
      <c r="AL28" s="59"/>
    </row>
    <row r="29" spans="1:38" ht="11.25" thickBot="1" x14ac:dyDescent="0.2">
      <c r="A29" s="39"/>
      <c r="B29" s="104" t="s">
        <v>126</v>
      </c>
      <c r="C29" s="41"/>
      <c r="D29" s="106" t="str">
        <f>IF((C29-A29)&gt;0,(C29-A29),"　")</f>
        <v>　</v>
      </c>
      <c r="E29" s="107">
        <f t="shared" si="69"/>
        <v>0</v>
      </c>
      <c r="F29" s="108">
        <f t="shared" si="70"/>
        <v>0</v>
      </c>
      <c r="G29" s="108">
        <f t="shared" si="71"/>
        <v>0</v>
      </c>
      <c r="H29" s="109">
        <f t="shared" si="72"/>
        <v>0</v>
      </c>
      <c r="I29" s="44"/>
      <c r="J29" s="39"/>
      <c r="K29" s="104" t="s">
        <v>126</v>
      </c>
      <c r="L29" s="41"/>
      <c r="M29" s="106" t="str">
        <f t="shared" si="63"/>
        <v>　</v>
      </c>
      <c r="N29" s="107">
        <f t="shared" si="64"/>
        <v>0</v>
      </c>
      <c r="O29" s="108">
        <f t="shared" si="65"/>
        <v>0</v>
      </c>
      <c r="P29" s="108">
        <f t="shared" si="66"/>
        <v>0</v>
      </c>
      <c r="Q29" s="109">
        <f t="shared" si="67"/>
        <v>0</v>
      </c>
      <c r="R29" s="44"/>
      <c r="S29" s="39"/>
      <c r="T29" s="104" t="s">
        <v>126</v>
      </c>
      <c r="U29" s="41"/>
      <c r="V29" s="106" t="str">
        <f t="shared" si="58"/>
        <v>　</v>
      </c>
      <c r="W29" s="107">
        <f t="shared" si="59"/>
        <v>0</v>
      </c>
      <c r="X29" s="108">
        <f t="shared" si="60"/>
        <v>0</v>
      </c>
      <c r="Y29" s="108">
        <f t="shared" si="61"/>
        <v>0</v>
      </c>
      <c r="Z29" s="109">
        <f t="shared" si="62"/>
        <v>0</v>
      </c>
      <c r="AA29" s="44"/>
      <c r="AB29" s="174" t="s">
        <v>143</v>
      </c>
      <c r="AC29" s="175"/>
      <c r="AD29" s="176"/>
      <c r="AE29" s="130"/>
      <c r="AF29" s="130"/>
      <c r="AG29" s="131"/>
      <c r="AH29" s="131"/>
      <c r="AI29" s="132">
        <f t="shared" si="56"/>
        <v>0</v>
      </c>
      <c r="AJ29" s="133">
        <f t="shared" si="45"/>
        <v>0</v>
      </c>
      <c r="AK29" s="125">
        <f t="shared" si="57"/>
        <v>0</v>
      </c>
      <c r="AL29" s="59"/>
    </row>
    <row r="30" spans="1:38" ht="11.25" thickTop="1" x14ac:dyDescent="0.15">
      <c r="A30" s="111"/>
      <c r="B30" s="112" t="s">
        <v>129</v>
      </c>
      <c r="C30" s="113"/>
      <c r="D30" s="114">
        <f>SUM(D20:D29)</f>
        <v>0</v>
      </c>
      <c r="E30" s="114"/>
      <c r="F30" s="114"/>
      <c r="G30" s="114"/>
      <c r="H30" s="115">
        <f>SUM(H20:H29)</f>
        <v>0</v>
      </c>
      <c r="I30" s="116" t="s">
        <v>124</v>
      </c>
      <c r="J30" s="111"/>
      <c r="K30" s="112" t="s">
        <v>129</v>
      </c>
      <c r="L30" s="113"/>
      <c r="M30" s="114">
        <f>SUM(M20:M29)</f>
        <v>0</v>
      </c>
      <c r="N30" s="114"/>
      <c r="O30" s="114"/>
      <c r="P30" s="114"/>
      <c r="Q30" s="115">
        <f>SUM(Q20:Q29)</f>
        <v>0</v>
      </c>
      <c r="R30" s="116" t="s">
        <v>124</v>
      </c>
      <c r="S30" s="111"/>
      <c r="T30" s="112" t="s">
        <v>129</v>
      </c>
      <c r="U30" s="113"/>
      <c r="V30" s="114">
        <f>SUM(V20:V29)</f>
        <v>0</v>
      </c>
      <c r="W30" s="114"/>
      <c r="X30" s="114"/>
      <c r="Y30" s="114"/>
      <c r="Z30" s="115">
        <f>SUM(Z20:Z29)</f>
        <v>0</v>
      </c>
      <c r="AA30" s="116" t="s">
        <v>124</v>
      </c>
      <c r="AB30" s="111"/>
      <c r="AC30" s="112" t="s">
        <v>144</v>
      </c>
      <c r="AD30" s="113"/>
      <c r="AE30" s="114"/>
      <c r="AF30" s="114"/>
      <c r="AG30" s="114"/>
      <c r="AH30" s="114"/>
      <c r="AI30" s="134">
        <f>SUM(AI20:AI29)</f>
        <v>0</v>
      </c>
      <c r="AJ30" s="135">
        <f>SUM(AJ20:AJ29)</f>
        <v>0</v>
      </c>
      <c r="AK30" s="125">
        <f t="shared" si="57"/>
        <v>0</v>
      </c>
      <c r="AL30" s="59"/>
    </row>
    <row r="31" spans="1:38" x14ac:dyDescent="0.15">
      <c r="A31" s="59"/>
      <c r="B31" s="68"/>
      <c r="C31" s="59"/>
      <c r="D31" s="59"/>
      <c r="E31" s="59"/>
      <c r="F31" s="59"/>
      <c r="G31" s="59"/>
      <c r="H31" s="59"/>
      <c r="I31" s="59"/>
      <c r="J31" s="59"/>
      <c r="K31" s="68"/>
      <c r="L31" s="59"/>
      <c r="M31" s="59"/>
      <c r="N31" s="59"/>
      <c r="O31" s="59"/>
      <c r="P31" s="59"/>
      <c r="Q31" s="59"/>
      <c r="R31" s="59"/>
      <c r="S31" s="59"/>
      <c r="T31" s="68"/>
      <c r="U31" s="59"/>
      <c r="V31" s="59"/>
      <c r="W31" s="59"/>
      <c r="X31" s="59"/>
      <c r="Y31" s="59"/>
      <c r="Z31" s="59"/>
      <c r="AA31" s="59"/>
      <c r="AB31" s="59"/>
      <c r="AC31" s="68"/>
      <c r="AD31" s="59"/>
      <c r="AE31" s="59"/>
      <c r="AF31" s="59"/>
      <c r="AG31" s="59"/>
      <c r="AH31" s="59"/>
      <c r="AI31" s="59"/>
      <c r="AJ31" s="59"/>
      <c r="AK31" s="59"/>
      <c r="AL31" s="59"/>
    </row>
    <row r="32" spans="1:38" x14ac:dyDescent="0.15">
      <c r="A32" s="57" t="s">
        <v>145</v>
      </c>
      <c r="B32" s="56"/>
      <c r="C32" s="57"/>
      <c r="D32" s="57"/>
      <c r="E32" s="57"/>
      <c r="F32" s="57"/>
      <c r="G32" s="57"/>
      <c r="H32" s="57"/>
      <c r="I32" s="59"/>
      <c r="J32" s="59"/>
      <c r="K32" s="68"/>
      <c r="L32" s="59"/>
      <c r="M32" s="59"/>
      <c r="N32" s="59"/>
      <c r="O32" s="59"/>
      <c r="P32" s="59"/>
      <c r="Q32" s="59"/>
      <c r="R32" s="59"/>
      <c r="S32" s="59"/>
      <c r="T32" s="68"/>
      <c r="U32" s="59"/>
      <c r="V32" s="59"/>
      <c r="W32" s="59"/>
      <c r="X32" s="59"/>
      <c r="Y32" s="59"/>
      <c r="Z32" s="59"/>
      <c r="AA32" s="59"/>
      <c r="AB32" s="59"/>
      <c r="AC32" s="68"/>
      <c r="AD32" s="59"/>
      <c r="AE32" s="59"/>
      <c r="AF32" s="59"/>
      <c r="AG32" s="59"/>
      <c r="AH32" s="59"/>
      <c r="AI32" s="59"/>
      <c r="AJ32" s="136" t="s">
        <v>170</v>
      </c>
      <c r="AK32" s="57"/>
      <c r="AL32" s="59"/>
    </row>
    <row r="33" spans="1:38" x14ac:dyDescent="0.15">
      <c r="A33" s="137" t="s">
        <v>146</v>
      </c>
      <c r="B33" s="138" t="s">
        <v>147</v>
      </c>
      <c r="C33" s="57"/>
      <c r="D33" s="57"/>
      <c r="E33" s="57"/>
      <c r="F33" s="57"/>
      <c r="G33" s="57"/>
      <c r="H33" s="57"/>
      <c r="I33" s="59"/>
      <c r="J33" s="59"/>
      <c r="K33" s="68"/>
      <c r="L33" s="59"/>
      <c r="M33" s="59"/>
      <c r="N33" s="59"/>
      <c r="O33" s="59"/>
      <c r="P33" s="59"/>
      <c r="Q33" s="59"/>
      <c r="R33" s="59"/>
      <c r="S33" s="59"/>
      <c r="T33" s="68"/>
      <c r="U33" s="59"/>
      <c r="V33" s="59"/>
      <c r="W33" s="59"/>
      <c r="X33" s="59"/>
      <c r="Y33" s="59"/>
      <c r="Z33" s="59"/>
      <c r="AA33" s="136"/>
      <c r="AB33" s="82"/>
      <c r="AC33" s="78" t="s">
        <v>125</v>
      </c>
      <c r="AD33" s="83"/>
      <c r="AE33" s="85"/>
      <c r="AF33" s="85"/>
      <c r="AG33" s="85"/>
      <c r="AH33" s="85"/>
      <c r="AI33" s="84" t="s">
        <v>148</v>
      </c>
      <c r="AJ33" s="86" t="s">
        <v>134</v>
      </c>
      <c r="AK33" s="66" t="s">
        <v>135</v>
      </c>
      <c r="AL33" s="59"/>
    </row>
    <row r="34" spans="1:38" x14ac:dyDescent="0.15">
      <c r="A34" s="57"/>
      <c r="B34" s="138" t="s">
        <v>149</v>
      </c>
      <c r="C34" s="57"/>
      <c r="D34" s="57"/>
      <c r="E34" s="57"/>
      <c r="F34" s="57"/>
      <c r="G34" s="57"/>
      <c r="H34" s="57"/>
      <c r="I34" s="59"/>
      <c r="J34" s="59"/>
      <c r="K34" s="68"/>
      <c r="L34" s="59"/>
      <c r="M34" s="59"/>
      <c r="N34" s="59"/>
      <c r="O34" s="59"/>
      <c r="P34" s="59"/>
      <c r="Q34" s="59"/>
      <c r="R34" s="59"/>
      <c r="S34" s="59"/>
      <c r="T34" s="68"/>
      <c r="U34" s="59"/>
      <c r="V34" s="59"/>
      <c r="W34" s="59"/>
      <c r="X34" s="59"/>
      <c r="Y34" s="59"/>
      <c r="Z34" s="59"/>
      <c r="AA34" s="59"/>
      <c r="AB34" s="163"/>
      <c r="AC34" s="164"/>
      <c r="AD34" s="165"/>
      <c r="AE34" s="45"/>
      <c r="AF34" s="45"/>
      <c r="AG34" s="46"/>
      <c r="AH34" s="46"/>
      <c r="AI34" s="54"/>
      <c r="AJ34" s="47"/>
      <c r="AK34" s="125">
        <f>AJ34/60</f>
        <v>0</v>
      </c>
      <c r="AL34" s="59"/>
    </row>
    <row r="35" spans="1:38" x14ac:dyDescent="0.15">
      <c r="A35" s="137" t="s">
        <v>150</v>
      </c>
      <c r="B35" s="138" t="s">
        <v>151</v>
      </c>
      <c r="C35" s="57"/>
      <c r="D35" s="57"/>
      <c r="E35" s="57"/>
      <c r="F35" s="57"/>
      <c r="G35" s="57"/>
      <c r="H35" s="57"/>
      <c r="I35" s="59"/>
      <c r="J35" s="59"/>
      <c r="K35" s="68"/>
      <c r="L35" s="59"/>
      <c r="M35" s="59"/>
      <c r="N35" s="59"/>
      <c r="O35" s="59"/>
      <c r="P35" s="59"/>
      <c r="Q35" s="59"/>
      <c r="R35" s="59"/>
      <c r="S35" s="59"/>
      <c r="T35" s="68"/>
      <c r="U35" s="59"/>
      <c r="V35" s="59"/>
      <c r="W35" s="59"/>
      <c r="X35" s="59"/>
      <c r="Y35" s="59"/>
      <c r="Z35" s="59"/>
      <c r="AA35" s="59"/>
      <c r="AB35" s="163"/>
      <c r="AC35" s="164"/>
      <c r="AD35" s="165"/>
      <c r="AE35" s="45"/>
      <c r="AF35" s="45"/>
      <c r="AG35" s="46"/>
      <c r="AH35" s="46"/>
      <c r="AI35" s="48"/>
      <c r="AJ35" s="47"/>
      <c r="AK35" s="125">
        <f>AJ35/60</f>
        <v>0</v>
      </c>
      <c r="AL35" s="59"/>
    </row>
    <row r="36" spans="1:38" x14ac:dyDescent="0.15">
      <c r="A36" s="57"/>
      <c r="B36" s="138" t="s">
        <v>152</v>
      </c>
      <c r="C36" s="57"/>
      <c r="D36" s="57"/>
      <c r="E36" s="57"/>
      <c r="F36" s="57"/>
      <c r="G36" s="57"/>
      <c r="H36" s="57"/>
      <c r="I36" s="59"/>
      <c r="J36" s="59"/>
      <c r="K36" s="68"/>
      <c r="L36" s="59"/>
      <c r="M36" s="59"/>
      <c r="N36" s="59"/>
      <c r="O36" s="59"/>
      <c r="P36" s="59"/>
      <c r="Q36" s="59"/>
      <c r="R36" s="59"/>
      <c r="S36" s="59"/>
      <c r="T36" s="68"/>
      <c r="U36" s="59"/>
      <c r="V36" s="59"/>
      <c r="W36" s="59"/>
      <c r="X36" s="59"/>
      <c r="Y36" s="59"/>
      <c r="Z36" s="59"/>
      <c r="AA36" s="59"/>
      <c r="AB36" s="163"/>
      <c r="AC36" s="164"/>
      <c r="AD36" s="165"/>
      <c r="AE36" s="45"/>
      <c r="AF36" s="45"/>
      <c r="AG36" s="46"/>
      <c r="AH36" s="46"/>
      <c r="AI36" s="48"/>
      <c r="AJ36" s="47"/>
      <c r="AK36" s="125">
        <f>AJ36/60</f>
        <v>0</v>
      </c>
      <c r="AL36" s="59"/>
    </row>
    <row r="37" spans="1:38" ht="11.25" thickBot="1" x14ac:dyDescent="0.2">
      <c r="A37" s="137" t="s">
        <v>150</v>
      </c>
      <c r="B37" s="138" t="s">
        <v>153</v>
      </c>
      <c r="C37" s="57"/>
      <c r="D37" s="57"/>
      <c r="E37" s="57"/>
      <c r="F37" s="57"/>
      <c r="G37" s="57"/>
      <c r="H37" s="57"/>
      <c r="I37" s="59"/>
      <c r="J37" s="59"/>
      <c r="K37" s="68"/>
      <c r="L37" s="59"/>
      <c r="M37" s="59"/>
      <c r="N37" s="59"/>
      <c r="O37" s="59"/>
      <c r="P37" s="59"/>
      <c r="Q37" s="59"/>
      <c r="R37" s="59"/>
      <c r="S37" s="59"/>
      <c r="T37" s="68"/>
      <c r="U37" s="59"/>
      <c r="V37" s="59"/>
      <c r="W37" s="59"/>
      <c r="X37" s="59"/>
      <c r="Y37" s="59"/>
      <c r="Z37" s="59"/>
      <c r="AA37" s="59"/>
      <c r="AB37" s="174"/>
      <c r="AC37" s="175"/>
      <c r="AD37" s="176"/>
      <c r="AE37" s="49"/>
      <c r="AF37" s="49"/>
      <c r="AG37" s="50"/>
      <c r="AH37" s="50"/>
      <c r="AI37" s="51"/>
      <c r="AJ37" s="52"/>
      <c r="AK37" s="125">
        <f>AJ37/60</f>
        <v>0</v>
      </c>
      <c r="AL37" s="59"/>
    </row>
    <row r="38" spans="1:38" ht="11.25" thickTop="1" x14ac:dyDescent="0.15">
      <c r="A38" s="57"/>
      <c r="B38" s="138" t="s">
        <v>177</v>
      </c>
      <c r="C38" s="57"/>
      <c r="D38" s="57"/>
      <c r="E38" s="57"/>
      <c r="F38" s="57"/>
      <c r="G38" s="57"/>
      <c r="H38" s="57"/>
      <c r="I38" s="59"/>
      <c r="J38" s="59"/>
      <c r="K38" s="68"/>
      <c r="L38" s="59"/>
      <c r="M38" s="59"/>
      <c r="N38" s="59"/>
      <c r="O38" s="59"/>
      <c r="P38" s="59"/>
      <c r="Q38" s="59"/>
      <c r="R38" s="59"/>
      <c r="S38" s="59"/>
      <c r="T38" s="68"/>
      <c r="U38" s="59"/>
      <c r="V38" s="59"/>
      <c r="W38" s="59"/>
      <c r="X38" s="59"/>
      <c r="Y38" s="59"/>
      <c r="Z38" s="59"/>
      <c r="AA38" s="59"/>
      <c r="AB38" s="111"/>
      <c r="AC38" s="112" t="s">
        <v>154</v>
      </c>
      <c r="AD38" s="113"/>
      <c r="AE38" s="114"/>
      <c r="AF38" s="114"/>
      <c r="AG38" s="114"/>
      <c r="AH38" s="114"/>
      <c r="AI38" s="134"/>
      <c r="AJ38" s="135">
        <f>SUM(AJ34:AJ37)</f>
        <v>0</v>
      </c>
      <c r="AK38" s="125">
        <f>AJ38/60</f>
        <v>0</v>
      </c>
      <c r="AL38" s="59"/>
    </row>
    <row r="39" spans="1:38" x14ac:dyDescent="0.15">
      <c r="A39" s="57" t="s">
        <v>155</v>
      </c>
      <c r="B39" s="56"/>
      <c r="C39" s="57"/>
      <c r="D39" s="57"/>
      <c r="E39" s="57"/>
      <c r="F39" s="57"/>
      <c r="G39" s="57"/>
      <c r="H39" s="57"/>
      <c r="I39" s="59"/>
      <c r="J39" s="59"/>
      <c r="K39" s="68"/>
      <c r="L39" s="59"/>
      <c r="M39" s="59"/>
      <c r="N39" s="59"/>
      <c r="O39" s="59"/>
      <c r="P39" s="59"/>
      <c r="Q39" s="59"/>
      <c r="R39" s="59"/>
      <c r="S39" s="59"/>
      <c r="T39" s="68"/>
      <c r="U39" s="59"/>
      <c r="V39" s="59"/>
      <c r="W39" s="59"/>
      <c r="X39" s="59"/>
      <c r="Y39" s="59"/>
      <c r="Z39" s="59"/>
      <c r="AA39" s="59"/>
      <c r="AB39" s="59"/>
      <c r="AC39" s="68"/>
      <c r="AD39" s="59"/>
      <c r="AE39" s="59"/>
      <c r="AF39" s="59"/>
      <c r="AG39" s="59"/>
      <c r="AH39" s="59"/>
      <c r="AI39" s="59"/>
      <c r="AJ39" s="59"/>
      <c r="AK39" s="59"/>
      <c r="AL39" s="59"/>
    </row>
    <row r="40" spans="1:38" x14ac:dyDescent="0.15">
      <c r="A40" s="137" t="s">
        <v>156</v>
      </c>
      <c r="B40" s="144" t="s">
        <v>157</v>
      </c>
      <c r="C40" s="57"/>
      <c r="D40" s="57"/>
      <c r="E40" s="57"/>
      <c r="F40" s="57"/>
      <c r="G40" s="57"/>
      <c r="H40" s="57"/>
      <c r="I40" s="59"/>
      <c r="J40" s="59"/>
      <c r="K40" s="68"/>
      <c r="L40" s="59"/>
      <c r="M40" s="59"/>
      <c r="N40" s="59"/>
      <c r="O40" s="59"/>
      <c r="P40" s="59"/>
      <c r="Q40" s="59"/>
      <c r="R40" s="59"/>
      <c r="S40" s="59"/>
      <c r="T40" s="68"/>
      <c r="U40" s="59"/>
      <c r="V40" s="59"/>
      <c r="W40" s="59"/>
      <c r="X40" s="59"/>
      <c r="Y40" s="59"/>
      <c r="Z40" s="59"/>
      <c r="AA40" s="59"/>
      <c r="AB40" s="59"/>
      <c r="AC40" s="68"/>
      <c r="AD40" s="59"/>
      <c r="AE40" s="59"/>
      <c r="AF40" s="59"/>
      <c r="AG40" s="59"/>
      <c r="AH40" s="59"/>
      <c r="AI40" s="59"/>
      <c r="AJ40" s="59"/>
      <c r="AK40" s="59"/>
      <c r="AL40" s="59"/>
    </row>
    <row r="41" spans="1:38" x14ac:dyDescent="0.15">
      <c r="A41" s="137" t="s">
        <v>158</v>
      </c>
      <c r="B41" s="138" t="s">
        <v>159</v>
      </c>
      <c r="C41" s="57"/>
      <c r="D41" s="57"/>
      <c r="E41" s="57"/>
      <c r="F41" s="57"/>
      <c r="G41" s="57"/>
      <c r="H41" s="57"/>
      <c r="I41" s="59"/>
      <c r="J41" s="59"/>
      <c r="K41" s="68"/>
      <c r="L41" s="59"/>
      <c r="M41" s="59"/>
      <c r="N41" s="59"/>
      <c r="O41" s="59"/>
      <c r="P41" s="59"/>
      <c r="Q41" s="59"/>
      <c r="R41" s="59"/>
      <c r="S41" s="59"/>
      <c r="T41" s="68"/>
      <c r="U41" s="59"/>
      <c r="V41" s="59"/>
      <c r="W41" s="59"/>
      <c r="X41" s="59"/>
      <c r="Y41" s="59"/>
      <c r="Z41" s="59"/>
      <c r="AA41" s="59"/>
      <c r="AB41" s="59"/>
      <c r="AC41" s="68"/>
      <c r="AD41" s="59"/>
      <c r="AE41" s="59"/>
      <c r="AF41" s="59"/>
      <c r="AG41" s="59"/>
      <c r="AH41" s="59"/>
      <c r="AI41" s="59"/>
      <c r="AJ41" s="59"/>
      <c r="AK41" s="59"/>
      <c r="AL41" s="59"/>
    </row>
    <row r="42" spans="1:38" x14ac:dyDescent="0.15">
      <c r="A42" s="137" t="s">
        <v>160</v>
      </c>
      <c r="B42" s="138" t="s">
        <v>161</v>
      </c>
      <c r="C42" s="57"/>
      <c r="D42" s="57"/>
      <c r="E42" s="57"/>
      <c r="F42" s="57"/>
      <c r="G42" s="57"/>
      <c r="H42" s="57"/>
      <c r="I42" s="59"/>
      <c r="J42" s="59"/>
      <c r="K42" s="68"/>
      <c r="L42" s="59"/>
      <c r="M42" s="59"/>
      <c r="N42" s="59"/>
      <c r="O42" s="59"/>
      <c r="P42" s="59"/>
      <c r="Q42" s="59"/>
      <c r="R42" s="59"/>
      <c r="S42" s="59"/>
      <c r="T42" s="68"/>
      <c r="U42" s="59"/>
      <c r="V42" s="59"/>
      <c r="W42" s="59"/>
      <c r="X42" s="59"/>
      <c r="Y42" s="59"/>
      <c r="Z42" s="59"/>
      <c r="AA42" s="59"/>
      <c r="AB42" s="59"/>
      <c r="AC42" s="68"/>
      <c r="AD42" s="59"/>
      <c r="AE42" s="59"/>
      <c r="AF42" s="59"/>
      <c r="AG42" s="59"/>
      <c r="AH42" s="59"/>
      <c r="AI42" s="59"/>
      <c r="AJ42" s="59"/>
      <c r="AK42" s="59"/>
      <c r="AL42" s="59"/>
    </row>
    <row r="43" spans="1:38" x14ac:dyDescent="0.15">
      <c r="A43" s="137" t="s">
        <v>162</v>
      </c>
      <c r="B43" s="138" t="s">
        <v>163</v>
      </c>
      <c r="C43" s="57"/>
      <c r="D43" s="57"/>
      <c r="E43" s="57"/>
      <c r="F43" s="57"/>
      <c r="G43" s="57"/>
      <c r="H43" s="57"/>
      <c r="I43" s="59"/>
      <c r="J43" s="59"/>
      <c r="K43" s="68"/>
      <c r="L43" s="59"/>
      <c r="M43" s="59"/>
      <c r="N43" s="59"/>
      <c r="O43" s="59"/>
      <c r="P43" s="59"/>
      <c r="Q43" s="59"/>
      <c r="R43" s="59"/>
      <c r="S43" s="59"/>
      <c r="T43" s="68"/>
      <c r="U43" s="59"/>
      <c r="V43" s="59"/>
      <c r="W43" s="59"/>
      <c r="X43" s="59"/>
      <c r="Y43" s="59"/>
      <c r="Z43" s="59"/>
      <c r="AA43" s="59"/>
      <c r="AB43" s="59"/>
      <c r="AC43" s="68"/>
      <c r="AD43" s="59"/>
      <c r="AE43" s="59"/>
      <c r="AF43" s="59"/>
      <c r="AG43" s="59"/>
      <c r="AH43" s="59"/>
      <c r="AI43" s="59"/>
      <c r="AJ43" s="59"/>
      <c r="AK43" s="59"/>
      <c r="AL43" s="59"/>
    </row>
    <row r="44" spans="1:38" x14ac:dyDescent="0.15">
      <c r="A44" s="57" t="s">
        <v>164</v>
      </c>
      <c r="B44" s="56"/>
      <c r="C44" s="57"/>
      <c r="D44" s="57"/>
      <c r="E44" s="57"/>
      <c r="F44" s="57"/>
      <c r="G44" s="57"/>
      <c r="H44" s="57"/>
      <c r="I44" s="59"/>
      <c r="J44" s="59"/>
      <c r="K44" s="68"/>
      <c r="L44" s="59"/>
      <c r="M44" s="59"/>
      <c r="N44" s="59"/>
      <c r="O44" s="59"/>
      <c r="P44" s="59"/>
      <c r="Q44" s="59"/>
      <c r="R44" s="59"/>
      <c r="S44" s="59"/>
      <c r="T44" s="68"/>
      <c r="U44" s="59"/>
      <c r="V44" s="59"/>
      <c r="W44" s="59"/>
      <c r="X44" s="59"/>
      <c r="Y44" s="59"/>
      <c r="Z44" s="59"/>
      <c r="AA44" s="59"/>
      <c r="AB44" s="59"/>
      <c r="AC44" s="68"/>
      <c r="AD44" s="59"/>
      <c r="AE44" s="59"/>
      <c r="AF44" s="59"/>
      <c r="AG44" s="59"/>
      <c r="AH44" s="59"/>
      <c r="AI44" s="59"/>
      <c r="AJ44" s="59"/>
      <c r="AK44" s="59"/>
      <c r="AL44" s="59"/>
    </row>
    <row r="45" spans="1:38" x14ac:dyDescent="0.15">
      <c r="A45" s="137" t="s">
        <v>156</v>
      </c>
      <c r="B45" s="144" t="s">
        <v>165</v>
      </c>
      <c r="C45" s="57"/>
      <c r="D45" s="57"/>
      <c r="E45" s="57"/>
      <c r="F45" s="57"/>
      <c r="G45" s="57"/>
      <c r="H45" s="57"/>
      <c r="I45" s="59"/>
      <c r="J45" s="59"/>
      <c r="K45" s="68"/>
      <c r="L45" s="59"/>
      <c r="M45" s="59"/>
      <c r="N45" s="59"/>
      <c r="O45" s="59"/>
      <c r="P45" s="59"/>
      <c r="Q45" s="59"/>
      <c r="R45" s="59"/>
      <c r="S45" s="59"/>
      <c r="T45" s="68"/>
      <c r="U45" s="59"/>
      <c r="V45" s="59"/>
      <c r="W45" s="59"/>
      <c r="X45" s="59"/>
      <c r="Y45" s="59"/>
      <c r="Z45" s="59"/>
      <c r="AA45" s="59"/>
      <c r="AB45" s="59"/>
      <c r="AC45" s="68"/>
      <c r="AD45" s="59"/>
      <c r="AE45" s="59"/>
      <c r="AF45" s="59"/>
      <c r="AG45" s="59"/>
      <c r="AH45" s="59"/>
      <c r="AI45" s="59"/>
      <c r="AJ45" s="59"/>
      <c r="AK45" s="59"/>
      <c r="AL45" s="59"/>
    </row>
    <row r="46" spans="1:38" x14ac:dyDescent="0.15">
      <c r="A46" s="137" t="s">
        <v>158</v>
      </c>
      <c r="B46" s="138" t="s">
        <v>176</v>
      </c>
      <c r="C46" s="57"/>
      <c r="D46" s="57"/>
      <c r="E46" s="57"/>
      <c r="F46" s="57"/>
      <c r="G46" s="57"/>
      <c r="H46" s="57"/>
      <c r="I46" s="59"/>
      <c r="J46" s="59"/>
      <c r="K46" s="68"/>
      <c r="L46" s="59"/>
      <c r="M46" s="59"/>
      <c r="N46" s="59"/>
      <c r="O46" s="59"/>
      <c r="P46" s="59"/>
      <c r="Q46" s="59"/>
      <c r="R46" s="59"/>
      <c r="S46" s="59"/>
      <c r="T46" s="68"/>
      <c r="U46" s="59"/>
      <c r="V46" s="59"/>
      <c r="W46" s="59"/>
      <c r="X46" s="59"/>
      <c r="Y46" s="59"/>
      <c r="Z46" s="59"/>
      <c r="AA46" s="59"/>
      <c r="AB46" s="59"/>
      <c r="AC46" s="68"/>
      <c r="AD46" s="59"/>
      <c r="AE46" s="59"/>
      <c r="AF46" s="59"/>
      <c r="AG46" s="59"/>
      <c r="AH46" s="59"/>
      <c r="AI46" s="59"/>
      <c r="AJ46" s="59"/>
      <c r="AK46" s="59"/>
      <c r="AL46" s="59"/>
    </row>
    <row r="47" spans="1:38" x14ac:dyDescent="0.15">
      <c r="A47" s="137" t="s">
        <v>160</v>
      </c>
      <c r="B47" s="138" t="s">
        <v>166</v>
      </c>
      <c r="C47" s="57"/>
      <c r="D47" s="57"/>
      <c r="E47" s="57"/>
      <c r="F47" s="57"/>
      <c r="G47" s="57"/>
      <c r="H47" s="57"/>
      <c r="I47" s="59"/>
      <c r="J47" s="59"/>
      <c r="K47" s="68"/>
      <c r="L47" s="59"/>
      <c r="M47" s="59"/>
      <c r="N47" s="59"/>
      <c r="O47" s="59"/>
      <c r="P47" s="59"/>
      <c r="Q47" s="59"/>
      <c r="R47" s="59"/>
      <c r="S47" s="59"/>
      <c r="T47" s="68"/>
      <c r="U47" s="59"/>
      <c r="V47" s="59"/>
      <c r="W47" s="59"/>
      <c r="X47" s="59"/>
      <c r="Y47" s="59"/>
      <c r="Z47" s="59"/>
      <c r="AA47" s="59"/>
      <c r="AB47" s="59"/>
      <c r="AC47" s="68"/>
      <c r="AD47" s="59"/>
      <c r="AE47" s="59"/>
      <c r="AF47" s="59"/>
      <c r="AG47" s="59"/>
      <c r="AH47" s="59"/>
      <c r="AI47" s="59"/>
      <c r="AJ47" s="159" t="s">
        <v>186</v>
      </c>
      <c r="AK47" s="59"/>
      <c r="AL47" s="59"/>
    </row>
    <row r="48" spans="1:38" x14ac:dyDescent="0.15">
      <c r="C48" s="33"/>
      <c r="D48" s="33"/>
      <c r="E48" s="33"/>
      <c r="F48" s="33"/>
      <c r="G48" s="33"/>
      <c r="H48" s="33"/>
    </row>
  </sheetData>
  <sheetProtection password="DC94" sheet="1" objects="1" scenarios="1"/>
  <mergeCells count="18">
    <mergeCell ref="AB37:AD37"/>
    <mergeCell ref="J2:K2"/>
    <mergeCell ref="AB27:AD27"/>
    <mergeCell ref="AB28:AD28"/>
    <mergeCell ref="AB29:AD29"/>
    <mergeCell ref="AB34:AD34"/>
    <mergeCell ref="AB35:AD35"/>
    <mergeCell ref="AB36:AD36"/>
    <mergeCell ref="AB20:AD20"/>
    <mergeCell ref="AB21:AD21"/>
    <mergeCell ref="AB22:AD22"/>
    <mergeCell ref="AB23:AD23"/>
    <mergeCell ref="AB24:AD24"/>
    <mergeCell ref="AB25:AD25"/>
    <mergeCell ref="AB26:AD26"/>
    <mergeCell ref="H2:I2"/>
    <mergeCell ref="AA1:AI1"/>
    <mergeCell ref="AA2:AI2"/>
  </mergeCells>
  <phoneticPr fontId="1"/>
  <dataValidations count="2">
    <dataValidation type="list" allowBlank="1" showInputMessage="1" showErrorMessage="1" sqref="WMO98304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AJ65545 JY65545 TU65545 ADQ65545 ANM65545 AXI65545 BHE65545 BRA65545 CAW65545 CKS65545 CUO65545 DEK65545 DOG65545 DYC65545 EHY65545 ERU65545 FBQ65545 FLM65545 FVI65545 GFE65545 GPA65545 GYW65545 HIS65545 HSO65545 ICK65545 IMG65545 IWC65545 JFY65545 JPU65545 JZQ65545 KJM65545 KTI65545 LDE65545 LNA65545 LWW65545 MGS65545 MQO65545 NAK65545 NKG65545 NUC65545 ODY65545 ONU65545 OXQ65545 PHM65545 PRI65545 QBE65545 QLA65545 QUW65545 RES65545 ROO65545 RYK65545 SIG65545 SSC65545 TBY65545 TLU65545 TVQ65545 UFM65545 UPI65545 UZE65545 VJA65545 VSW65545 WCS65545 WMO65545 AJ131081 JY131081 TU131081 ADQ131081 ANM131081 AXI131081 BHE131081 BRA131081 CAW131081 CKS131081 CUO131081 DEK131081 DOG131081 DYC131081 EHY131081 ERU131081 FBQ131081 FLM131081 FVI131081 GFE131081 GPA131081 GYW131081 HIS131081 HSO131081 ICK131081 IMG131081 IWC131081 JFY131081 JPU131081 JZQ131081 KJM131081 KTI131081 LDE131081 LNA131081 LWW131081 MGS131081 MQO131081 NAK131081 NKG131081 NUC131081 ODY131081 ONU131081 OXQ131081 PHM131081 PRI131081 QBE131081 QLA131081 QUW131081 RES131081 ROO131081 RYK131081 SIG131081 SSC131081 TBY131081 TLU131081 TVQ131081 UFM131081 UPI131081 UZE131081 VJA131081 VSW131081 WCS131081 WMO131081 AJ196617 JY196617 TU196617 ADQ196617 ANM196617 AXI196617 BHE196617 BRA196617 CAW196617 CKS196617 CUO196617 DEK196617 DOG196617 DYC196617 EHY196617 ERU196617 FBQ196617 FLM196617 FVI196617 GFE196617 GPA196617 GYW196617 HIS196617 HSO196617 ICK196617 IMG196617 IWC196617 JFY196617 JPU196617 JZQ196617 KJM196617 KTI196617 LDE196617 LNA196617 LWW196617 MGS196617 MQO196617 NAK196617 NKG196617 NUC196617 ODY196617 ONU196617 OXQ196617 PHM196617 PRI196617 QBE196617 QLA196617 QUW196617 RES196617 ROO196617 RYK196617 SIG196617 SSC196617 TBY196617 TLU196617 TVQ196617 UFM196617 UPI196617 UZE196617 VJA196617 VSW196617 WCS196617 WMO196617 AJ262153 JY262153 TU262153 ADQ262153 ANM262153 AXI262153 BHE262153 BRA262153 CAW262153 CKS262153 CUO262153 DEK262153 DOG262153 DYC262153 EHY262153 ERU262153 FBQ262153 FLM262153 FVI262153 GFE262153 GPA262153 GYW262153 HIS262153 HSO262153 ICK262153 IMG262153 IWC262153 JFY262153 JPU262153 JZQ262153 KJM262153 KTI262153 LDE262153 LNA262153 LWW262153 MGS262153 MQO262153 NAK262153 NKG262153 NUC262153 ODY262153 ONU262153 OXQ262153 PHM262153 PRI262153 QBE262153 QLA262153 QUW262153 RES262153 ROO262153 RYK262153 SIG262153 SSC262153 TBY262153 TLU262153 TVQ262153 UFM262153 UPI262153 UZE262153 VJA262153 VSW262153 WCS262153 WMO262153 AJ327689 JY327689 TU327689 ADQ327689 ANM327689 AXI327689 BHE327689 BRA327689 CAW327689 CKS327689 CUO327689 DEK327689 DOG327689 DYC327689 EHY327689 ERU327689 FBQ327689 FLM327689 FVI327689 GFE327689 GPA327689 GYW327689 HIS327689 HSO327689 ICK327689 IMG327689 IWC327689 JFY327689 JPU327689 JZQ327689 KJM327689 KTI327689 LDE327689 LNA327689 LWW327689 MGS327689 MQO327689 NAK327689 NKG327689 NUC327689 ODY327689 ONU327689 OXQ327689 PHM327689 PRI327689 QBE327689 QLA327689 QUW327689 RES327689 ROO327689 RYK327689 SIG327689 SSC327689 TBY327689 TLU327689 TVQ327689 UFM327689 UPI327689 UZE327689 VJA327689 VSW327689 WCS327689 WMO327689 AJ393225 JY393225 TU393225 ADQ393225 ANM393225 AXI393225 BHE393225 BRA393225 CAW393225 CKS393225 CUO393225 DEK393225 DOG393225 DYC393225 EHY393225 ERU393225 FBQ393225 FLM393225 FVI393225 GFE393225 GPA393225 GYW393225 HIS393225 HSO393225 ICK393225 IMG393225 IWC393225 JFY393225 JPU393225 JZQ393225 KJM393225 KTI393225 LDE393225 LNA393225 LWW393225 MGS393225 MQO393225 NAK393225 NKG393225 NUC393225 ODY393225 ONU393225 OXQ393225 PHM393225 PRI393225 QBE393225 QLA393225 QUW393225 RES393225 ROO393225 RYK393225 SIG393225 SSC393225 TBY393225 TLU393225 TVQ393225 UFM393225 UPI393225 UZE393225 VJA393225 VSW393225 WCS393225 WMO393225 AJ458761 JY458761 TU458761 ADQ458761 ANM458761 AXI458761 BHE458761 BRA458761 CAW458761 CKS458761 CUO458761 DEK458761 DOG458761 DYC458761 EHY458761 ERU458761 FBQ458761 FLM458761 FVI458761 GFE458761 GPA458761 GYW458761 HIS458761 HSO458761 ICK458761 IMG458761 IWC458761 JFY458761 JPU458761 JZQ458761 KJM458761 KTI458761 LDE458761 LNA458761 LWW458761 MGS458761 MQO458761 NAK458761 NKG458761 NUC458761 ODY458761 ONU458761 OXQ458761 PHM458761 PRI458761 QBE458761 QLA458761 QUW458761 RES458761 ROO458761 RYK458761 SIG458761 SSC458761 TBY458761 TLU458761 TVQ458761 UFM458761 UPI458761 UZE458761 VJA458761 VSW458761 WCS458761 WMO458761 AJ524297 JY524297 TU524297 ADQ524297 ANM524297 AXI524297 BHE524297 BRA524297 CAW524297 CKS524297 CUO524297 DEK524297 DOG524297 DYC524297 EHY524297 ERU524297 FBQ524297 FLM524297 FVI524297 GFE524297 GPA524297 GYW524297 HIS524297 HSO524297 ICK524297 IMG524297 IWC524297 JFY524297 JPU524297 JZQ524297 KJM524297 KTI524297 LDE524297 LNA524297 LWW524297 MGS524297 MQO524297 NAK524297 NKG524297 NUC524297 ODY524297 ONU524297 OXQ524297 PHM524297 PRI524297 QBE524297 QLA524297 QUW524297 RES524297 ROO524297 RYK524297 SIG524297 SSC524297 TBY524297 TLU524297 TVQ524297 UFM524297 UPI524297 UZE524297 VJA524297 VSW524297 WCS524297 WMO524297 AJ589833 JY589833 TU589833 ADQ589833 ANM589833 AXI589833 BHE589833 BRA589833 CAW589833 CKS589833 CUO589833 DEK589833 DOG589833 DYC589833 EHY589833 ERU589833 FBQ589833 FLM589833 FVI589833 GFE589833 GPA589833 GYW589833 HIS589833 HSO589833 ICK589833 IMG589833 IWC589833 JFY589833 JPU589833 JZQ589833 KJM589833 KTI589833 LDE589833 LNA589833 LWW589833 MGS589833 MQO589833 NAK589833 NKG589833 NUC589833 ODY589833 ONU589833 OXQ589833 PHM589833 PRI589833 QBE589833 QLA589833 QUW589833 RES589833 ROO589833 RYK589833 SIG589833 SSC589833 TBY589833 TLU589833 TVQ589833 UFM589833 UPI589833 UZE589833 VJA589833 VSW589833 WCS589833 WMO589833 AJ655369 JY655369 TU655369 ADQ655369 ANM655369 AXI655369 BHE655369 BRA655369 CAW655369 CKS655369 CUO655369 DEK655369 DOG655369 DYC655369 EHY655369 ERU655369 FBQ655369 FLM655369 FVI655369 GFE655369 GPA655369 GYW655369 HIS655369 HSO655369 ICK655369 IMG655369 IWC655369 JFY655369 JPU655369 JZQ655369 KJM655369 KTI655369 LDE655369 LNA655369 LWW655369 MGS655369 MQO655369 NAK655369 NKG655369 NUC655369 ODY655369 ONU655369 OXQ655369 PHM655369 PRI655369 QBE655369 QLA655369 QUW655369 RES655369 ROO655369 RYK655369 SIG655369 SSC655369 TBY655369 TLU655369 TVQ655369 UFM655369 UPI655369 UZE655369 VJA655369 VSW655369 WCS655369 WMO655369 AJ720905 JY720905 TU720905 ADQ720905 ANM720905 AXI720905 BHE720905 BRA720905 CAW720905 CKS720905 CUO720905 DEK720905 DOG720905 DYC720905 EHY720905 ERU720905 FBQ720905 FLM720905 FVI720905 GFE720905 GPA720905 GYW720905 HIS720905 HSO720905 ICK720905 IMG720905 IWC720905 JFY720905 JPU720905 JZQ720905 KJM720905 KTI720905 LDE720905 LNA720905 LWW720905 MGS720905 MQO720905 NAK720905 NKG720905 NUC720905 ODY720905 ONU720905 OXQ720905 PHM720905 PRI720905 QBE720905 QLA720905 QUW720905 RES720905 ROO720905 RYK720905 SIG720905 SSC720905 TBY720905 TLU720905 TVQ720905 UFM720905 UPI720905 UZE720905 VJA720905 VSW720905 WCS720905 WMO720905 AJ786441 JY786441 TU786441 ADQ786441 ANM786441 AXI786441 BHE786441 BRA786441 CAW786441 CKS786441 CUO786441 DEK786441 DOG786441 DYC786441 EHY786441 ERU786441 FBQ786441 FLM786441 FVI786441 GFE786441 GPA786441 GYW786441 HIS786441 HSO786441 ICK786441 IMG786441 IWC786441 JFY786441 JPU786441 JZQ786441 KJM786441 KTI786441 LDE786441 LNA786441 LWW786441 MGS786441 MQO786441 NAK786441 NKG786441 NUC786441 ODY786441 ONU786441 OXQ786441 PHM786441 PRI786441 QBE786441 QLA786441 QUW786441 RES786441 ROO786441 RYK786441 SIG786441 SSC786441 TBY786441 TLU786441 TVQ786441 UFM786441 UPI786441 UZE786441 VJA786441 VSW786441 WCS786441 WMO786441 AJ851977 JY851977 TU851977 ADQ851977 ANM851977 AXI851977 BHE851977 BRA851977 CAW851977 CKS851977 CUO851977 DEK851977 DOG851977 DYC851977 EHY851977 ERU851977 FBQ851977 FLM851977 FVI851977 GFE851977 GPA851977 GYW851977 HIS851977 HSO851977 ICK851977 IMG851977 IWC851977 JFY851977 JPU851977 JZQ851977 KJM851977 KTI851977 LDE851977 LNA851977 LWW851977 MGS851977 MQO851977 NAK851977 NKG851977 NUC851977 ODY851977 ONU851977 OXQ851977 PHM851977 PRI851977 QBE851977 QLA851977 QUW851977 RES851977 ROO851977 RYK851977 SIG851977 SSC851977 TBY851977 TLU851977 TVQ851977 UFM851977 UPI851977 UZE851977 VJA851977 VSW851977 WCS851977 WMO851977 AJ917513 JY917513 TU917513 ADQ917513 ANM917513 AXI917513 BHE917513 BRA917513 CAW917513 CKS917513 CUO917513 DEK917513 DOG917513 DYC917513 EHY917513 ERU917513 FBQ917513 FLM917513 FVI917513 GFE917513 GPA917513 GYW917513 HIS917513 HSO917513 ICK917513 IMG917513 IWC917513 JFY917513 JPU917513 JZQ917513 KJM917513 KTI917513 LDE917513 LNA917513 LWW917513 MGS917513 MQO917513 NAK917513 NKG917513 NUC917513 ODY917513 ONU917513 OXQ917513 PHM917513 PRI917513 QBE917513 QLA917513 QUW917513 RES917513 ROO917513 RYK917513 SIG917513 SSC917513 TBY917513 TLU917513 TVQ917513 UFM917513 UPI917513 UZE917513 VJA917513 VSW917513 WCS917513 WMO917513 AJ983049 JY983049 TU983049 ADQ983049 ANM983049 AXI983049 BHE983049 BRA983049 CAW983049 CKS983049 CUO983049 DEK983049 DOG983049 DYC983049 EHY983049 ERU983049 FBQ983049 FLM983049 FVI983049 GFE983049 GPA983049 GYW983049 HIS983049 HSO983049 ICK983049 IMG983049 IWC983049 JFY983049 JPU983049 JZQ983049 KJM983049 KTI983049 LDE983049 LNA983049 LWW983049 MGS983049 MQO983049 NAK983049 NKG983049 NUC983049 ODY983049 ONU983049 OXQ983049 PHM983049 PRI983049 QBE983049 QLA983049 QUW983049 RES983049 ROO983049 RYK983049 SIG983049 SSC983049 TBY983049 TLU983049 TVQ983049 UFM983049 UPI983049 UZE983049 VJA983049 VSW983049 WCS983049">
      <formula1>"身体,生活,家事,訪問介護,通院（身あり）,通院（身なし）,通院等乗降介助,通介（ﾃﾞｲｻｰﾋﾞｽ）,通所リハ（ﾃﾞｲｹｱ),短期入所,重度訪問,重訪移動"</formula1>
    </dataValidation>
    <dataValidation type="list" imeMode="off" allowBlank="1" showInputMessage="1" showErrorMessage="1" sqref="J2">
      <formula1>"非該当,要支援１,要支援２,要介護１,要介護２,要介護３,要介護４,要介護５"</formula1>
    </dataValidation>
  </dataValidations>
  <printOptions horizontalCentered="1" verticalCentered="1"/>
  <pageMargins left="0.70866141732283472" right="0.70866141732283472" top="0.82677165354330717" bottom="0.74803149606299213" header="0.31496062992125984" footer="0.31496062992125984"/>
  <pageSetup paperSize="9" orientation="landscape" r:id="rId1"/>
  <headerFooter>
    <oddHeader>&amp;L&amp;"ＭＳ Ｐ明朝,標準"&amp;9（介護保険制度＋障害福祉サービス）
上乗せ支給申請添付資料（ケアマネージャー用）&amp;C&amp;"ＭＳ Ｐ明朝,標準"&amp;12障害者総合支援法「ホームヘルプウィークリープラン」&amp;R&amp;"ＭＳ Ｐ明朝,標準"&amp;9岡山市（H27.2）</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介)身体,(障)身体,(介)生活,(障)家事,(障)重度訪問,(障)重訪移動,(介)訪問看護,(介)通院（身あり）,(障)通院（身あり）,(介)通院（身なし）,(障)通院（身なし）,(障)通院等乗降介助,(介)通介（ﾃﾞｲｻｰﾋﾞｽ）,(介)通ﾘﾊ（ﾃﾞｲｹｱ),(介)短期入所,(障)短期入所,(介)訪問リハ,(介)レンタル"</xm:f>
          </x14:formula1>
          <xm:sqref>I6:I15 IX6:IX15 ST6:ST15 ACP6:ACP15 AML6:AML15 AWH6:AWH15 BGD6:BGD15 BPZ6:BPZ15 BZV6:BZV15 CJR6:CJR15 CTN6:CTN15 DDJ6:DDJ15 DNF6:DNF15 DXB6:DXB15 EGX6:EGX15 EQT6:EQT15 FAP6:FAP15 FKL6:FKL15 FUH6:FUH15 GED6:GED15 GNZ6:GNZ15 GXV6:GXV15 HHR6:HHR15 HRN6:HRN15 IBJ6:IBJ15 ILF6:ILF15 IVB6:IVB15 JEX6:JEX15 JOT6:JOT15 JYP6:JYP15 KIL6:KIL15 KSH6:KSH15 LCD6:LCD15 LLZ6:LLZ15 LVV6:LVV15 MFR6:MFR15 MPN6:MPN15 MZJ6:MZJ15 NJF6:NJF15 NTB6:NTB15 OCX6:OCX15 OMT6:OMT15 OWP6:OWP15 PGL6:PGL15 PQH6:PQH15 QAD6:QAD15 QJZ6:QJZ15 QTV6:QTV15 RDR6:RDR15 RNN6:RNN15 RXJ6:RXJ15 SHF6:SHF15 SRB6:SRB15 TAX6:TAX15 TKT6:TKT15 TUP6:TUP15 UEL6:UEL15 UOH6:UOH15 UYD6:UYD15 VHZ6:VHZ15 VRV6:VRV15 WBR6:WBR15 WLN6:WLN15 I65542:I65551 IX65542:IX65551 ST65542:ST65551 ACP65542:ACP65551 AML65542:AML65551 AWH65542:AWH65551 BGD65542:BGD65551 BPZ65542:BPZ65551 BZV65542:BZV65551 CJR65542:CJR65551 CTN65542:CTN65551 DDJ65542:DDJ65551 DNF65542:DNF65551 DXB65542:DXB65551 EGX65542:EGX65551 EQT65542:EQT65551 FAP65542:FAP65551 FKL65542:FKL65551 FUH65542:FUH65551 GED65542:GED65551 GNZ65542:GNZ65551 GXV65542:GXV65551 HHR65542:HHR65551 HRN65542:HRN65551 IBJ65542:IBJ65551 ILF65542:ILF65551 IVB65542:IVB65551 JEX65542:JEX65551 JOT65542:JOT65551 JYP65542:JYP65551 KIL65542:KIL65551 KSH65542:KSH65551 LCD65542:LCD65551 LLZ65542:LLZ65551 LVV65542:LVV65551 MFR65542:MFR65551 MPN65542:MPN65551 MZJ65542:MZJ65551 NJF65542:NJF65551 NTB65542:NTB65551 OCX65542:OCX65551 OMT65542:OMT65551 OWP65542:OWP65551 PGL65542:PGL65551 PQH65542:PQH65551 QAD65542:QAD65551 QJZ65542:QJZ65551 QTV65542:QTV65551 RDR65542:RDR65551 RNN65542:RNN65551 RXJ65542:RXJ65551 SHF65542:SHF65551 SRB65542:SRB65551 TAX65542:TAX65551 TKT65542:TKT65551 TUP65542:TUP65551 UEL65542:UEL65551 UOH65542:UOH65551 UYD65542:UYD65551 VHZ65542:VHZ65551 VRV65542:VRV65551 WBR65542:WBR65551 WLN65542:WLN65551 I131078:I131087 IX131078:IX131087 ST131078:ST131087 ACP131078:ACP131087 AML131078:AML131087 AWH131078:AWH131087 BGD131078:BGD131087 BPZ131078:BPZ131087 BZV131078:BZV131087 CJR131078:CJR131087 CTN131078:CTN131087 DDJ131078:DDJ131087 DNF131078:DNF131087 DXB131078:DXB131087 EGX131078:EGX131087 EQT131078:EQT131087 FAP131078:FAP131087 FKL131078:FKL131087 FUH131078:FUH131087 GED131078:GED131087 GNZ131078:GNZ131087 GXV131078:GXV131087 HHR131078:HHR131087 HRN131078:HRN131087 IBJ131078:IBJ131087 ILF131078:ILF131087 IVB131078:IVB131087 JEX131078:JEX131087 JOT131078:JOT131087 JYP131078:JYP131087 KIL131078:KIL131087 KSH131078:KSH131087 LCD131078:LCD131087 LLZ131078:LLZ131087 LVV131078:LVV131087 MFR131078:MFR131087 MPN131078:MPN131087 MZJ131078:MZJ131087 NJF131078:NJF131087 NTB131078:NTB131087 OCX131078:OCX131087 OMT131078:OMT131087 OWP131078:OWP131087 PGL131078:PGL131087 PQH131078:PQH131087 QAD131078:QAD131087 QJZ131078:QJZ131087 QTV131078:QTV131087 RDR131078:RDR131087 RNN131078:RNN131087 RXJ131078:RXJ131087 SHF131078:SHF131087 SRB131078:SRB131087 TAX131078:TAX131087 TKT131078:TKT131087 TUP131078:TUP131087 UEL131078:UEL131087 UOH131078:UOH131087 UYD131078:UYD131087 VHZ131078:VHZ131087 VRV131078:VRV131087 WBR131078:WBR131087 WLN131078:WLN131087 I196614:I196623 IX196614:IX196623 ST196614:ST196623 ACP196614:ACP196623 AML196614:AML196623 AWH196614:AWH196623 BGD196614:BGD196623 BPZ196614:BPZ196623 BZV196614:BZV196623 CJR196614:CJR196623 CTN196614:CTN196623 DDJ196614:DDJ196623 DNF196614:DNF196623 DXB196614:DXB196623 EGX196614:EGX196623 EQT196614:EQT196623 FAP196614:FAP196623 FKL196614:FKL196623 FUH196614:FUH196623 GED196614:GED196623 GNZ196614:GNZ196623 GXV196614:GXV196623 HHR196614:HHR196623 HRN196614:HRN196623 IBJ196614:IBJ196623 ILF196614:ILF196623 IVB196614:IVB196623 JEX196614:JEX196623 JOT196614:JOT196623 JYP196614:JYP196623 KIL196614:KIL196623 KSH196614:KSH196623 LCD196614:LCD196623 LLZ196614:LLZ196623 LVV196614:LVV196623 MFR196614:MFR196623 MPN196614:MPN196623 MZJ196614:MZJ196623 NJF196614:NJF196623 NTB196614:NTB196623 OCX196614:OCX196623 OMT196614:OMT196623 OWP196614:OWP196623 PGL196614:PGL196623 PQH196614:PQH196623 QAD196614:QAD196623 QJZ196614:QJZ196623 QTV196614:QTV196623 RDR196614:RDR196623 RNN196614:RNN196623 RXJ196614:RXJ196623 SHF196614:SHF196623 SRB196614:SRB196623 TAX196614:TAX196623 TKT196614:TKT196623 TUP196614:TUP196623 UEL196614:UEL196623 UOH196614:UOH196623 UYD196614:UYD196623 VHZ196614:VHZ196623 VRV196614:VRV196623 WBR196614:WBR196623 WLN196614:WLN196623 I262150:I262159 IX262150:IX262159 ST262150:ST262159 ACP262150:ACP262159 AML262150:AML262159 AWH262150:AWH262159 BGD262150:BGD262159 BPZ262150:BPZ262159 BZV262150:BZV262159 CJR262150:CJR262159 CTN262150:CTN262159 DDJ262150:DDJ262159 DNF262150:DNF262159 DXB262150:DXB262159 EGX262150:EGX262159 EQT262150:EQT262159 FAP262150:FAP262159 FKL262150:FKL262159 FUH262150:FUH262159 GED262150:GED262159 GNZ262150:GNZ262159 GXV262150:GXV262159 HHR262150:HHR262159 HRN262150:HRN262159 IBJ262150:IBJ262159 ILF262150:ILF262159 IVB262150:IVB262159 JEX262150:JEX262159 JOT262150:JOT262159 JYP262150:JYP262159 KIL262150:KIL262159 KSH262150:KSH262159 LCD262150:LCD262159 LLZ262150:LLZ262159 LVV262150:LVV262159 MFR262150:MFR262159 MPN262150:MPN262159 MZJ262150:MZJ262159 NJF262150:NJF262159 NTB262150:NTB262159 OCX262150:OCX262159 OMT262150:OMT262159 OWP262150:OWP262159 PGL262150:PGL262159 PQH262150:PQH262159 QAD262150:QAD262159 QJZ262150:QJZ262159 QTV262150:QTV262159 RDR262150:RDR262159 RNN262150:RNN262159 RXJ262150:RXJ262159 SHF262150:SHF262159 SRB262150:SRB262159 TAX262150:TAX262159 TKT262150:TKT262159 TUP262150:TUP262159 UEL262150:UEL262159 UOH262150:UOH262159 UYD262150:UYD262159 VHZ262150:VHZ262159 VRV262150:VRV262159 WBR262150:WBR262159 WLN262150:WLN262159 I327686:I327695 IX327686:IX327695 ST327686:ST327695 ACP327686:ACP327695 AML327686:AML327695 AWH327686:AWH327695 BGD327686:BGD327695 BPZ327686:BPZ327695 BZV327686:BZV327695 CJR327686:CJR327695 CTN327686:CTN327695 DDJ327686:DDJ327695 DNF327686:DNF327695 DXB327686:DXB327695 EGX327686:EGX327695 EQT327686:EQT327695 FAP327686:FAP327695 FKL327686:FKL327695 FUH327686:FUH327695 GED327686:GED327695 GNZ327686:GNZ327695 GXV327686:GXV327695 HHR327686:HHR327695 HRN327686:HRN327695 IBJ327686:IBJ327695 ILF327686:ILF327695 IVB327686:IVB327695 JEX327686:JEX327695 JOT327686:JOT327695 JYP327686:JYP327695 KIL327686:KIL327695 KSH327686:KSH327695 LCD327686:LCD327695 LLZ327686:LLZ327695 LVV327686:LVV327695 MFR327686:MFR327695 MPN327686:MPN327695 MZJ327686:MZJ327695 NJF327686:NJF327695 NTB327686:NTB327695 OCX327686:OCX327695 OMT327686:OMT327695 OWP327686:OWP327695 PGL327686:PGL327695 PQH327686:PQH327695 QAD327686:QAD327695 QJZ327686:QJZ327695 QTV327686:QTV327695 RDR327686:RDR327695 RNN327686:RNN327695 RXJ327686:RXJ327695 SHF327686:SHF327695 SRB327686:SRB327695 TAX327686:TAX327695 TKT327686:TKT327695 TUP327686:TUP327695 UEL327686:UEL327695 UOH327686:UOH327695 UYD327686:UYD327695 VHZ327686:VHZ327695 VRV327686:VRV327695 WBR327686:WBR327695 WLN327686:WLN327695 I393222:I393231 IX393222:IX393231 ST393222:ST393231 ACP393222:ACP393231 AML393222:AML393231 AWH393222:AWH393231 BGD393222:BGD393231 BPZ393222:BPZ393231 BZV393222:BZV393231 CJR393222:CJR393231 CTN393222:CTN393231 DDJ393222:DDJ393231 DNF393222:DNF393231 DXB393222:DXB393231 EGX393222:EGX393231 EQT393222:EQT393231 FAP393222:FAP393231 FKL393222:FKL393231 FUH393222:FUH393231 GED393222:GED393231 GNZ393222:GNZ393231 GXV393222:GXV393231 HHR393222:HHR393231 HRN393222:HRN393231 IBJ393222:IBJ393231 ILF393222:ILF393231 IVB393222:IVB393231 JEX393222:JEX393231 JOT393222:JOT393231 JYP393222:JYP393231 KIL393222:KIL393231 KSH393222:KSH393231 LCD393222:LCD393231 LLZ393222:LLZ393231 LVV393222:LVV393231 MFR393222:MFR393231 MPN393222:MPN393231 MZJ393222:MZJ393231 NJF393222:NJF393231 NTB393222:NTB393231 OCX393222:OCX393231 OMT393222:OMT393231 OWP393222:OWP393231 PGL393222:PGL393231 PQH393222:PQH393231 QAD393222:QAD393231 QJZ393222:QJZ393231 QTV393222:QTV393231 RDR393222:RDR393231 RNN393222:RNN393231 RXJ393222:RXJ393231 SHF393222:SHF393231 SRB393222:SRB393231 TAX393222:TAX393231 TKT393222:TKT393231 TUP393222:TUP393231 UEL393222:UEL393231 UOH393222:UOH393231 UYD393222:UYD393231 VHZ393222:VHZ393231 VRV393222:VRV393231 WBR393222:WBR393231 WLN393222:WLN393231 I458758:I458767 IX458758:IX458767 ST458758:ST458767 ACP458758:ACP458767 AML458758:AML458767 AWH458758:AWH458767 BGD458758:BGD458767 BPZ458758:BPZ458767 BZV458758:BZV458767 CJR458758:CJR458767 CTN458758:CTN458767 DDJ458758:DDJ458767 DNF458758:DNF458767 DXB458758:DXB458767 EGX458758:EGX458767 EQT458758:EQT458767 FAP458758:FAP458767 FKL458758:FKL458767 FUH458758:FUH458767 GED458758:GED458767 GNZ458758:GNZ458767 GXV458758:GXV458767 HHR458758:HHR458767 HRN458758:HRN458767 IBJ458758:IBJ458767 ILF458758:ILF458767 IVB458758:IVB458767 JEX458758:JEX458767 JOT458758:JOT458767 JYP458758:JYP458767 KIL458758:KIL458767 KSH458758:KSH458767 LCD458758:LCD458767 LLZ458758:LLZ458767 LVV458758:LVV458767 MFR458758:MFR458767 MPN458758:MPN458767 MZJ458758:MZJ458767 NJF458758:NJF458767 NTB458758:NTB458767 OCX458758:OCX458767 OMT458758:OMT458767 OWP458758:OWP458767 PGL458758:PGL458767 PQH458758:PQH458767 QAD458758:QAD458767 QJZ458758:QJZ458767 QTV458758:QTV458767 RDR458758:RDR458767 RNN458758:RNN458767 RXJ458758:RXJ458767 SHF458758:SHF458767 SRB458758:SRB458767 TAX458758:TAX458767 TKT458758:TKT458767 TUP458758:TUP458767 UEL458758:UEL458767 UOH458758:UOH458767 UYD458758:UYD458767 VHZ458758:VHZ458767 VRV458758:VRV458767 WBR458758:WBR458767 WLN458758:WLN458767 I524294:I524303 IX524294:IX524303 ST524294:ST524303 ACP524294:ACP524303 AML524294:AML524303 AWH524294:AWH524303 BGD524294:BGD524303 BPZ524294:BPZ524303 BZV524294:BZV524303 CJR524294:CJR524303 CTN524294:CTN524303 DDJ524294:DDJ524303 DNF524294:DNF524303 DXB524294:DXB524303 EGX524294:EGX524303 EQT524294:EQT524303 FAP524294:FAP524303 FKL524294:FKL524303 FUH524294:FUH524303 GED524294:GED524303 GNZ524294:GNZ524303 GXV524294:GXV524303 HHR524294:HHR524303 HRN524294:HRN524303 IBJ524294:IBJ524303 ILF524294:ILF524303 IVB524294:IVB524303 JEX524294:JEX524303 JOT524294:JOT524303 JYP524294:JYP524303 KIL524294:KIL524303 KSH524294:KSH524303 LCD524294:LCD524303 LLZ524294:LLZ524303 LVV524294:LVV524303 MFR524294:MFR524303 MPN524294:MPN524303 MZJ524294:MZJ524303 NJF524294:NJF524303 NTB524294:NTB524303 OCX524294:OCX524303 OMT524294:OMT524303 OWP524294:OWP524303 PGL524294:PGL524303 PQH524294:PQH524303 QAD524294:QAD524303 QJZ524294:QJZ524303 QTV524294:QTV524303 RDR524294:RDR524303 RNN524294:RNN524303 RXJ524294:RXJ524303 SHF524294:SHF524303 SRB524294:SRB524303 TAX524294:TAX524303 TKT524294:TKT524303 TUP524294:TUP524303 UEL524294:UEL524303 UOH524294:UOH524303 UYD524294:UYD524303 VHZ524294:VHZ524303 VRV524294:VRV524303 WBR524294:WBR524303 WLN524294:WLN524303 I589830:I589839 IX589830:IX589839 ST589830:ST589839 ACP589830:ACP589839 AML589830:AML589839 AWH589830:AWH589839 BGD589830:BGD589839 BPZ589830:BPZ589839 BZV589830:BZV589839 CJR589830:CJR589839 CTN589830:CTN589839 DDJ589830:DDJ589839 DNF589830:DNF589839 DXB589830:DXB589839 EGX589830:EGX589839 EQT589830:EQT589839 FAP589830:FAP589839 FKL589830:FKL589839 FUH589830:FUH589839 GED589830:GED589839 GNZ589830:GNZ589839 GXV589830:GXV589839 HHR589830:HHR589839 HRN589830:HRN589839 IBJ589830:IBJ589839 ILF589830:ILF589839 IVB589830:IVB589839 JEX589830:JEX589839 JOT589830:JOT589839 JYP589830:JYP589839 KIL589830:KIL589839 KSH589830:KSH589839 LCD589830:LCD589839 LLZ589830:LLZ589839 LVV589830:LVV589839 MFR589830:MFR589839 MPN589830:MPN589839 MZJ589830:MZJ589839 NJF589830:NJF589839 NTB589830:NTB589839 OCX589830:OCX589839 OMT589830:OMT589839 OWP589830:OWP589839 PGL589830:PGL589839 PQH589830:PQH589839 QAD589830:QAD589839 QJZ589830:QJZ589839 QTV589830:QTV589839 RDR589830:RDR589839 RNN589830:RNN589839 RXJ589830:RXJ589839 SHF589830:SHF589839 SRB589830:SRB589839 TAX589830:TAX589839 TKT589830:TKT589839 TUP589830:TUP589839 UEL589830:UEL589839 UOH589830:UOH589839 UYD589830:UYD589839 VHZ589830:VHZ589839 VRV589830:VRV589839 WBR589830:WBR589839 WLN589830:WLN589839 I655366:I655375 IX655366:IX655375 ST655366:ST655375 ACP655366:ACP655375 AML655366:AML655375 AWH655366:AWH655375 BGD655366:BGD655375 BPZ655366:BPZ655375 BZV655366:BZV655375 CJR655366:CJR655375 CTN655366:CTN655375 DDJ655366:DDJ655375 DNF655366:DNF655375 DXB655366:DXB655375 EGX655366:EGX655375 EQT655366:EQT655375 FAP655366:FAP655375 FKL655366:FKL655375 FUH655366:FUH655375 GED655366:GED655375 GNZ655366:GNZ655375 GXV655366:GXV655375 HHR655366:HHR655375 HRN655366:HRN655375 IBJ655366:IBJ655375 ILF655366:ILF655375 IVB655366:IVB655375 JEX655366:JEX655375 JOT655366:JOT655375 JYP655366:JYP655375 KIL655366:KIL655375 KSH655366:KSH655375 LCD655366:LCD655375 LLZ655366:LLZ655375 LVV655366:LVV655375 MFR655366:MFR655375 MPN655366:MPN655375 MZJ655366:MZJ655375 NJF655366:NJF655375 NTB655366:NTB655375 OCX655366:OCX655375 OMT655366:OMT655375 OWP655366:OWP655375 PGL655366:PGL655375 PQH655366:PQH655375 QAD655366:QAD655375 QJZ655366:QJZ655375 QTV655366:QTV655375 RDR655366:RDR655375 RNN655366:RNN655375 RXJ655366:RXJ655375 SHF655366:SHF655375 SRB655366:SRB655375 TAX655366:TAX655375 TKT655366:TKT655375 TUP655366:TUP655375 UEL655366:UEL655375 UOH655366:UOH655375 UYD655366:UYD655375 VHZ655366:VHZ655375 VRV655366:VRV655375 WBR655366:WBR655375 WLN655366:WLN655375 I720902:I720911 IX720902:IX720911 ST720902:ST720911 ACP720902:ACP720911 AML720902:AML720911 AWH720902:AWH720911 BGD720902:BGD720911 BPZ720902:BPZ720911 BZV720902:BZV720911 CJR720902:CJR720911 CTN720902:CTN720911 DDJ720902:DDJ720911 DNF720902:DNF720911 DXB720902:DXB720911 EGX720902:EGX720911 EQT720902:EQT720911 FAP720902:FAP720911 FKL720902:FKL720911 FUH720902:FUH720911 GED720902:GED720911 GNZ720902:GNZ720911 GXV720902:GXV720911 HHR720902:HHR720911 HRN720902:HRN720911 IBJ720902:IBJ720911 ILF720902:ILF720911 IVB720902:IVB720911 JEX720902:JEX720911 JOT720902:JOT720911 JYP720902:JYP720911 KIL720902:KIL720911 KSH720902:KSH720911 LCD720902:LCD720911 LLZ720902:LLZ720911 LVV720902:LVV720911 MFR720902:MFR720911 MPN720902:MPN720911 MZJ720902:MZJ720911 NJF720902:NJF720911 NTB720902:NTB720911 OCX720902:OCX720911 OMT720902:OMT720911 OWP720902:OWP720911 PGL720902:PGL720911 PQH720902:PQH720911 QAD720902:QAD720911 QJZ720902:QJZ720911 QTV720902:QTV720911 RDR720902:RDR720911 RNN720902:RNN720911 RXJ720902:RXJ720911 SHF720902:SHF720911 SRB720902:SRB720911 TAX720902:TAX720911 TKT720902:TKT720911 TUP720902:TUP720911 UEL720902:UEL720911 UOH720902:UOH720911 UYD720902:UYD720911 VHZ720902:VHZ720911 VRV720902:VRV720911 WBR720902:WBR720911 WLN720902:WLN720911 I786438:I786447 IX786438:IX786447 ST786438:ST786447 ACP786438:ACP786447 AML786438:AML786447 AWH786438:AWH786447 BGD786438:BGD786447 BPZ786438:BPZ786447 BZV786438:BZV786447 CJR786438:CJR786447 CTN786438:CTN786447 DDJ786438:DDJ786447 DNF786438:DNF786447 DXB786438:DXB786447 EGX786438:EGX786447 EQT786438:EQT786447 FAP786438:FAP786447 FKL786438:FKL786447 FUH786438:FUH786447 GED786438:GED786447 GNZ786438:GNZ786447 GXV786438:GXV786447 HHR786438:HHR786447 HRN786438:HRN786447 IBJ786438:IBJ786447 ILF786438:ILF786447 IVB786438:IVB786447 JEX786438:JEX786447 JOT786438:JOT786447 JYP786438:JYP786447 KIL786438:KIL786447 KSH786438:KSH786447 LCD786438:LCD786447 LLZ786438:LLZ786447 LVV786438:LVV786447 MFR786438:MFR786447 MPN786438:MPN786447 MZJ786438:MZJ786447 NJF786438:NJF786447 NTB786438:NTB786447 OCX786438:OCX786447 OMT786438:OMT786447 OWP786438:OWP786447 PGL786438:PGL786447 PQH786438:PQH786447 QAD786438:QAD786447 QJZ786438:QJZ786447 QTV786438:QTV786447 RDR786438:RDR786447 RNN786438:RNN786447 RXJ786438:RXJ786447 SHF786438:SHF786447 SRB786438:SRB786447 TAX786438:TAX786447 TKT786438:TKT786447 TUP786438:TUP786447 UEL786438:UEL786447 UOH786438:UOH786447 UYD786438:UYD786447 VHZ786438:VHZ786447 VRV786438:VRV786447 WBR786438:WBR786447 WLN786438:WLN786447 I851974:I851983 IX851974:IX851983 ST851974:ST851983 ACP851974:ACP851983 AML851974:AML851983 AWH851974:AWH851983 BGD851974:BGD851983 BPZ851974:BPZ851983 BZV851974:BZV851983 CJR851974:CJR851983 CTN851974:CTN851983 DDJ851974:DDJ851983 DNF851974:DNF851983 DXB851974:DXB851983 EGX851974:EGX851983 EQT851974:EQT851983 FAP851974:FAP851983 FKL851974:FKL851983 FUH851974:FUH851983 GED851974:GED851983 GNZ851974:GNZ851983 GXV851974:GXV851983 HHR851974:HHR851983 HRN851974:HRN851983 IBJ851974:IBJ851983 ILF851974:ILF851983 IVB851974:IVB851983 JEX851974:JEX851983 JOT851974:JOT851983 JYP851974:JYP851983 KIL851974:KIL851983 KSH851974:KSH851983 LCD851974:LCD851983 LLZ851974:LLZ851983 LVV851974:LVV851983 MFR851974:MFR851983 MPN851974:MPN851983 MZJ851974:MZJ851983 NJF851974:NJF851983 NTB851974:NTB851983 OCX851974:OCX851983 OMT851974:OMT851983 OWP851974:OWP851983 PGL851974:PGL851983 PQH851974:PQH851983 QAD851974:QAD851983 QJZ851974:QJZ851983 QTV851974:QTV851983 RDR851974:RDR851983 RNN851974:RNN851983 RXJ851974:RXJ851983 SHF851974:SHF851983 SRB851974:SRB851983 TAX851974:TAX851983 TKT851974:TKT851983 TUP851974:TUP851983 UEL851974:UEL851983 UOH851974:UOH851983 UYD851974:UYD851983 VHZ851974:VHZ851983 VRV851974:VRV851983 WBR851974:WBR851983 WLN851974:WLN851983 I917510:I917519 IX917510:IX917519 ST917510:ST917519 ACP917510:ACP917519 AML917510:AML917519 AWH917510:AWH917519 BGD917510:BGD917519 BPZ917510:BPZ917519 BZV917510:BZV917519 CJR917510:CJR917519 CTN917510:CTN917519 DDJ917510:DDJ917519 DNF917510:DNF917519 DXB917510:DXB917519 EGX917510:EGX917519 EQT917510:EQT917519 FAP917510:FAP917519 FKL917510:FKL917519 FUH917510:FUH917519 GED917510:GED917519 GNZ917510:GNZ917519 GXV917510:GXV917519 HHR917510:HHR917519 HRN917510:HRN917519 IBJ917510:IBJ917519 ILF917510:ILF917519 IVB917510:IVB917519 JEX917510:JEX917519 JOT917510:JOT917519 JYP917510:JYP917519 KIL917510:KIL917519 KSH917510:KSH917519 LCD917510:LCD917519 LLZ917510:LLZ917519 LVV917510:LVV917519 MFR917510:MFR917519 MPN917510:MPN917519 MZJ917510:MZJ917519 NJF917510:NJF917519 NTB917510:NTB917519 OCX917510:OCX917519 OMT917510:OMT917519 OWP917510:OWP917519 PGL917510:PGL917519 PQH917510:PQH917519 QAD917510:QAD917519 QJZ917510:QJZ917519 QTV917510:QTV917519 RDR917510:RDR917519 RNN917510:RNN917519 RXJ917510:RXJ917519 SHF917510:SHF917519 SRB917510:SRB917519 TAX917510:TAX917519 TKT917510:TKT917519 TUP917510:TUP917519 UEL917510:UEL917519 UOH917510:UOH917519 UYD917510:UYD917519 VHZ917510:VHZ917519 VRV917510:VRV917519 WBR917510:WBR917519 WLN917510:WLN917519 I983046:I983055 IX983046:IX983055 ST983046:ST983055 ACP983046:ACP983055 AML983046:AML983055 AWH983046:AWH983055 BGD983046:BGD983055 BPZ983046:BPZ983055 BZV983046:BZV983055 CJR983046:CJR983055 CTN983046:CTN983055 DDJ983046:DDJ983055 DNF983046:DNF983055 DXB983046:DXB983055 EGX983046:EGX983055 EQT983046:EQT983055 FAP983046:FAP983055 FKL983046:FKL983055 FUH983046:FUH983055 GED983046:GED983055 GNZ983046:GNZ983055 GXV983046:GXV983055 HHR983046:HHR983055 HRN983046:HRN983055 IBJ983046:IBJ983055 ILF983046:ILF983055 IVB983046:IVB983055 JEX983046:JEX983055 JOT983046:JOT983055 JYP983046:JYP983055 KIL983046:KIL983055 KSH983046:KSH983055 LCD983046:LCD983055 LLZ983046:LLZ983055 LVV983046:LVV983055 MFR983046:MFR983055 MPN983046:MPN983055 MZJ983046:MZJ983055 NJF983046:NJF983055 NTB983046:NTB983055 OCX983046:OCX983055 OMT983046:OMT983055 OWP983046:OWP983055 PGL983046:PGL983055 PQH983046:PQH983055 QAD983046:QAD983055 QJZ983046:QJZ983055 QTV983046:QTV983055 RDR983046:RDR983055 RNN983046:RNN983055 RXJ983046:RXJ983055 SHF983046:SHF983055 SRB983046:SRB983055 TAX983046:TAX983055 TKT983046:TKT983055 TUP983046:TUP983055 UEL983046:UEL983055 UOH983046:UOH983055 UYD983046:UYD983055 VHZ983046:VHZ983055 VRV983046:VRV983055 WBR983046:WBR983055 WLN983046:WLN983055 JP20:JP29 TL20:TL29 ADH20:ADH29 AND20:AND29 AWZ20:AWZ29 BGV20:BGV29 BQR20:BQR29 CAN20:CAN29 CKJ20:CKJ29 CUF20:CUF29 DEB20:DEB29 DNX20:DNX29 DXT20:DXT29 EHP20:EHP29 ERL20:ERL29 FBH20:FBH29 FLD20:FLD29 FUZ20:FUZ29 GEV20:GEV29 GOR20:GOR29 GYN20:GYN29 HIJ20:HIJ29 HSF20:HSF29 ICB20:ICB29 ILX20:ILX29 IVT20:IVT29 JFP20:JFP29 JPL20:JPL29 JZH20:JZH29 KJD20:KJD29 KSZ20:KSZ29 LCV20:LCV29 LMR20:LMR29 LWN20:LWN29 MGJ20:MGJ29 MQF20:MQF29 NAB20:NAB29 NJX20:NJX29 NTT20:NTT29 ODP20:ODP29 ONL20:ONL29 OXH20:OXH29 PHD20:PHD29 PQZ20:PQZ29 QAV20:QAV29 QKR20:QKR29 QUN20:QUN29 REJ20:REJ29 ROF20:ROF29 RYB20:RYB29 SHX20:SHX29 SRT20:SRT29 TBP20:TBP29 TLL20:TLL29 TVH20:TVH29 UFD20:UFD29 UOZ20:UOZ29 UYV20:UYV29 VIR20:VIR29 VSN20:VSN29 WCJ20:WCJ29 WMF20:WMF29 AA65556:AA65565 JP65556:JP65565 TL65556:TL65565 ADH65556:ADH65565 AND65556:AND65565 AWZ65556:AWZ65565 BGV65556:BGV65565 BQR65556:BQR65565 CAN65556:CAN65565 CKJ65556:CKJ65565 CUF65556:CUF65565 DEB65556:DEB65565 DNX65556:DNX65565 DXT65556:DXT65565 EHP65556:EHP65565 ERL65556:ERL65565 FBH65556:FBH65565 FLD65556:FLD65565 FUZ65556:FUZ65565 GEV65556:GEV65565 GOR65556:GOR65565 GYN65556:GYN65565 HIJ65556:HIJ65565 HSF65556:HSF65565 ICB65556:ICB65565 ILX65556:ILX65565 IVT65556:IVT65565 JFP65556:JFP65565 JPL65556:JPL65565 JZH65556:JZH65565 KJD65556:KJD65565 KSZ65556:KSZ65565 LCV65556:LCV65565 LMR65556:LMR65565 LWN65556:LWN65565 MGJ65556:MGJ65565 MQF65556:MQF65565 NAB65556:NAB65565 NJX65556:NJX65565 NTT65556:NTT65565 ODP65556:ODP65565 ONL65556:ONL65565 OXH65556:OXH65565 PHD65556:PHD65565 PQZ65556:PQZ65565 QAV65556:QAV65565 QKR65556:QKR65565 QUN65556:QUN65565 REJ65556:REJ65565 ROF65556:ROF65565 RYB65556:RYB65565 SHX65556:SHX65565 SRT65556:SRT65565 TBP65556:TBP65565 TLL65556:TLL65565 TVH65556:TVH65565 UFD65556:UFD65565 UOZ65556:UOZ65565 UYV65556:UYV65565 VIR65556:VIR65565 VSN65556:VSN65565 WCJ65556:WCJ65565 WMF65556:WMF65565 AA131092:AA131101 JP131092:JP131101 TL131092:TL131101 ADH131092:ADH131101 AND131092:AND131101 AWZ131092:AWZ131101 BGV131092:BGV131101 BQR131092:BQR131101 CAN131092:CAN131101 CKJ131092:CKJ131101 CUF131092:CUF131101 DEB131092:DEB131101 DNX131092:DNX131101 DXT131092:DXT131101 EHP131092:EHP131101 ERL131092:ERL131101 FBH131092:FBH131101 FLD131092:FLD131101 FUZ131092:FUZ131101 GEV131092:GEV131101 GOR131092:GOR131101 GYN131092:GYN131101 HIJ131092:HIJ131101 HSF131092:HSF131101 ICB131092:ICB131101 ILX131092:ILX131101 IVT131092:IVT131101 JFP131092:JFP131101 JPL131092:JPL131101 JZH131092:JZH131101 KJD131092:KJD131101 KSZ131092:KSZ131101 LCV131092:LCV131101 LMR131092:LMR131101 LWN131092:LWN131101 MGJ131092:MGJ131101 MQF131092:MQF131101 NAB131092:NAB131101 NJX131092:NJX131101 NTT131092:NTT131101 ODP131092:ODP131101 ONL131092:ONL131101 OXH131092:OXH131101 PHD131092:PHD131101 PQZ131092:PQZ131101 QAV131092:QAV131101 QKR131092:QKR131101 QUN131092:QUN131101 REJ131092:REJ131101 ROF131092:ROF131101 RYB131092:RYB131101 SHX131092:SHX131101 SRT131092:SRT131101 TBP131092:TBP131101 TLL131092:TLL131101 TVH131092:TVH131101 UFD131092:UFD131101 UOZ131092:UOZ131101 UYV131092:UYV131101 VIR131092:VIR131101 VSN131092:VSN131101 WCJ131092:WCJ131101 WMF131092:WMF131101 AA196628:AA196637 JP196628:JP196637 TL196628:TL196637 ADH196628:ADH196637 AND196628:AND196637 AWZ196628:AWZ196637 BGV196628:BGV196637 BQR196628:BQR196637 CAN196628:CAN196637 CKJ196628:CKJ196637 CUF196628:CUF196637 DEB196628:DEB196637 DNX196628:DNX196637 DXT196628:DXT196637 EHP196628:EHP196637 ERL196628:ERL196637 FBH196628:FBH196637 FLD196628:FLD196637 FUZ196628:FUZ196637 GEV196628:GEV196637 GOR196628:GOR196637 GYN196628:GYN196637 HIJ196628:HIJ196637 HSF196628:HSF196637 ICB196628:ICB196637 ILX196628:ILX196637 IVT196628:IVT196637 JFP196628:JFP196637 JPL196628:JPL196637 JZH196628:JZH196637 KJD196628:KJD196637 KSZ196628:KSZ196637 LCV196628:LCV196637 LMR196628:LMR196637 LWN196628:LWN196637 MGJ196628:MGJ196637 MQF196628:MQF196637 NAB196628:NAB196637 NJX196628:NJX196637 NTT196628:NTT196637 ODP196628:ODP196637 ONL196628:ONL196637 OXH196628:OXH196637 PHD196628:PHD196637 PQZ196628:PQZ196637 QAV196628:QAV196637 QKR196628:QKR196637 QUN196628:QUN196637 REJ196628:REJ196637 ROF196628:ROF196637 RYB196628:RYB196637 SHX196628:SHX196637 SRT196628:SRT196637 TBP196628:TBP196637 TLL196628:TLL196637 TVH196628:TVH196637 UFD196628:UFD196637 UOZ196628:UOZ196637 UYV196628:UYV196637 VIR196628:VIR196637 VSN196628:VSN196637 WCJ196628:WCJ196637 WMF196628:WMF196637 AA262164:AA262173 JP262164:JP262173 TL262164:TL262173 ADH262164:ADH262173 AND262164:AND262173 AWZ262164:AWZ262173 BGV262164:BGV262173 BQR262164:BQR262173 CAN262164:CAN262173 CKJ262164:CKJ262173 CUF262164:CUF262173 DEB262164:DEB262173 DNX262164:DNX262173 DXT262164:DXT262173 EHP262164:EHP262173 ERL262164:ERL262173 FBH262164:FBH262173 FLD262164:FLD262173 FUZ262164:FUZ262173 GEV262164:GEV262173 GOR262164:GOR262173 GYN262164:GYN262173 HIJ262164:HIJ262173 HSF262164:HSF262173 ICB262164:ICB262173 ILX262164:ILX262173 IVT262164:IVT262173 JFP262164:JFP262173 JPL262164:JPL262173 JZH262164:JZH262173 KJD262164:KJD262173 KSZ262164:KSZ262173 LCV262164:LCV262173 LMR262164:LMR262173 LWN262164:LWN262173 MGJ262164:MGJ262173 MQF262164:MQF262173 NAB262164:NAB262173 NJX262164:NJX262173 NTT262164:NTT262173 ODP262164:ODP262173 ONL262164:ONL262173 OXH262164:OXH262173 PHD262164:PHD262173 PQZ262164:PQZ262173 QAV262164:QAV262173 QKR262164:QKR262173 QUN262164:QUN262173 REJ262164:REJ262173 ROF262164:ROF262173 RYB262164:RYB262173 SHX262164:SHX262173 SRT262164:SRT262173 TBP262164:TBP262173 TLL262164:TLL262173 TVH262164:TVH262173 UFD262164:UFD262173 UOZ262164:UOZ262173 UYV262164:UYV262173 VIR262164:VIR262173 VSN262164:VSN262173 WCJ262164:WCJ262173 WMF262164:WMF262173 AA327700:AA327709 JP327700:JP327709 TL327700:TL327709 ADH327700:ADH327709 AND327700:AND327709 AWZ327700:AWZ327709 BGV327700:BGV327709 BQR327700:BQR327709 CAN327700:CAN327709 CKJ327700:CKJ327709 CUF327700:CUF327709 DEB327700:DEB327709 DNX327700:DNX327709 DXT327700:DXT327709 EHP327700:EHP327709 ERL327700:ERL327709 FBH327700:FBH327709 FLD327700:FLD327709 FUZ327700:FUZ327709 GEV327700:GEV327709 GOR327700:GOR327709 GYN327700:GYN327709 HIJ327700:HIJ327709 HSF327700:HSF327709 ICB327700:ICB327709 ILX327700:ILX327709 IVT327700:IVT327709 JFP327700:JFP327709 JPL327700:JPL327709 JZH327700:JZH327709 KJD327700:KJD327709 KSZ327700:KSZ327709 LCV327700:LCV327709 LMR327700:LMR327709 LWN327700:LWN327709 MGJ327700:MGJ327709 MQF327700:MQF327709 NAB327700:NAB327709 NJX327700:NJX327709 NTT327700:NTT327709 ODP327700:ODP327709 ONL327700:ONL327709 OXH327700:OXH327709 PHD327700:PHD327709 PQZ327700:PQZ327709 QAV327700:QAV327709 QKR327700:QKR327709 QUN327700:QUN327709 REJ327700:REJ327709 ROF327700:ROF327709 RYB327700:RYB327709 SHX327700:SHX327709 SRT327700:SRT327709 TBP327700:TBP327709 TLL327700:TLL327709 TVH327700:TVH327709 UFD327700:UFD327709 UOZ327700:UOZ327709 UYV327700:UYV327709 VIR327700:VIR327709 VSN327700:VSN327709 WCJ327700:WCJ327709 WMF327700:WMF327709 AA393236:AA393245 JP393236:JP393245 TL393236:TL393245 ADH393236:ADH393245 AND393236:AND393245 AWZ393236:AWZ393245 BGV393236:BGV393245 BQR393236:BQR393245 CAN393236:CAN393245 CKJ393236:CKJ393245 CUF393236:CUF393245 DEB393236:DEB393245 DNX393236:DNX393245 DXT393236:DXT393245 EHP393236:EHP393245 ERL393236:ERL393245 FBH393236:FBH393245 FLD393236:FLD393245 FUZ393236:FUZ393245 GEV393236:GEV393245 GOR393236:GOR393245 GYN393236:GYN393245 HIJ393236:HIJ393245 HSF393236:HSF393245 ICB393236:ICB393245 ILX393236:ILX393245 IVT393236:IVT393245 JFP393236:JFP393245 JPL393236:JPL393245 JZH393236:JZH393245 KJD393236:KJD393245 KSZ393236:KSZ393245 LCV393236:LCV393245 LMR393236:LMR393245 LWN393236:LWN393245 MGJ393236:MGJ393245 MQF393236:MQF393245 NAB393236:NAB393245 NJX393236:NJX393245 NTT393236:NTT393245 ODP393236:ODP393245 ONL393236:ONL393245 OXH393236:OXH393245 PHD393236:PHD393245 PQZ393236:PQZ393245 QAV393236:QAV393245 QKR393236:QKR393245 QUN393236:QUN393245 REJ393236:REJ393245 ROF393236:ROF393245 RYB393236:RYB393245 SHX393236:SHX393245 SRT393236:SRT393245 TBP393236:TBP393245 TLL393236:TLL393245 TVH393236:TVH393245 UFD393236:UFD393245 UOZ393236:UOZ393245 UYV393236:UYV393245 VIR393236:VIR393245 VSN393236:VSN393245 WCJ393236:WCJ393245 WMF393236:WMF393245 AA458772:AA458781 JP458772:JP458781 TL458772:TL458781 ADH458772:ADH458781 AND458772:AND458781 AWZ458772:AWZ458781 BGV458772:BGV458781 BQR458772:BQR458781 CAN458772:CAN458781 CKJ458772:CKJ458781 CUF458772:CUF458781 DEB458772:DEB458781 DNX458772:DNX458781 DXT458772:DXT458781 EHP458772:EHP458781 ERL458772:ERL458781 FBH458772:FBH458781 FLD458772:FLD458781 FUZ458772:FUZ458781 GEV458772:GEV458781 GOR458772:GOR458781 GYN458772:GYN458781 HIJ458772:HIJ458781 HSF458772:HSF458781 ICB458772:ICB458781 ILX458772:ILX458781 IVT458772:IVT458781 JFP458772:JFP458781 JPL458772:JPL458781 JZH458772:JZH458781 KJD458772:KJD458781 KSZ458772:KSZ458781 LCV458772:LCV458781 LMR458772:LMR458781 LWN458772:LWN458781 MGJ458772:MGJ458781 MQF458772:MQF458781 NAB458772:NAB458781 NJX458772:NJX458781 NTT458772:NTT458781 ODP458772:ODP458781 ONL458772:ONL458781 OXH458772:OXH458781 PHD458772:PHD458781 PQZ458772:PQZ458781 QAV458772:QAV458781 QKR458772:QKR458781 QUN458772:QUN458781 REJ458772:REJ458781 ROF458772:ROF458781 RYB458772:RYB458781 SHX458772:SHX458781 SRT458772:SRT458781 TBP458772:TBP458781 TLL458772:TLL458781 TVH458772:TVH458781 UFD458772:UFD458781 UOZ458772:UOZ458781 UYV458772:UYV458781 VIR458772:VIR458781 VSN458772:VSN458781 WCJ458772:WCJ458781 WMF458772:WMF458781 AA524308:AA524317 JP524308:JP524317 TL524308:TL524317 ADH524308:ADH524317 AND524308:AND524317 AWZ524308:AWZ524317 BGV524308:BGV524317 BQR524308:BQR524317 CAN524308:CAN524317 CKJ524308:CKJ524317 CUF524308:CUF524317 DEB524308:DEB524317 DNX524308:DNX524317 DXT524308:DXT524317 EHP524308:EHP524317 ERL524308:ERL524317 FBH524308:FBH524317 FLD524308:FLD524317 FUZ524308:FUZ524317 GEV524308:GEV524317 GOR524308:GOR524317 GYN524308:GYN524317 HIJ524308:HIJ524317 HSF524308:HSF524317 ICB524308:ICB524317 ILX524308:ILX524317 IVT524308:IVT524317 JFP524308:JFP524317 JPL524308:JPL524317 JZH524308:JZH524317 KJD524308:KJD524317 KSZ524308:KSZ524317 LCV524308:LCV524317 LMR524308:LMR524317 LWN524308:LWN524317 MGJ524308:MGJ524317 MQF524308:MQF524317 NAB524308:NAB524317 NJX524308:NJX524317 NTT524308:NTT524317 ODP524308:ODP524317 ONL524308:ONL524317 OXH524308:OXH524317 PHD524308:PHD524317 PQZ524308:PQZ524317 QAV524308:QAV524317 QKR524308:QKR524317 QUN524308:QUN524317 REJ524308:REJ524317 ROF524308:ROF524317 RYB524308:RYB524317 SHX524308:SHX524317 SRT524308:SRT524317 TBP524308:TBP524317 TLL524308:TLL524317 TVH524308:TVH524317 UFD524308:UFD524317 UOZ524308:UOZ524317 UYV524308:UYV524317 VIR524308:VIR524317 VSN524308:VSN524317 WCJ524308:WCJ524317 WMF524308:WMF524317 AA589844:AA589853 JP589844:JP589853 TL589844:TL589853 ADH589844:ADH589853 AND589844:AND589853 AWZ589844:AWZ589853 BGV589844:BGV589853 BQR589844:BQR589853 CAN589844:CAN589853 CKJ589844:CKJ589853 CUF589844:CUF589853 DEB589844:DEB589853 DNX589844:DNX589853 DXT589844:DXT589853 EHP589844:EHP589853 ERL589844:ERL589853 FBH589844:FBH589853 FLD589844:FLD589853 FUZ589844:FUZ589853 GEV589844:GEV589853 GOR589844:GOR589853 GYN589844:GYN589853 HIJ589844:HIJ589853 HSF589844:HSF589853 ICB589844:ICB589853 ILX589844:ILX589853 IVT589844:IVT589853 JFP589844:JFP589853 JPL589844:JPL589853 JZH589844:JZH589853 KJD589844:KJD589853 KSZ589844:KSZ589853 LCV589844:LCV589853 LMR589844:LMR589853 LWN589844:LWN589853 MGJ589844:MGJ589853 MQF589844:MQF589853 NAB589844:NAB589853 NJX589844:NJX589853 NTT589844:NTT589853 ODP589844:ODP589853 ONL589844:ONL589853 OXH589844:OXH589853 PHD589844:PHD589853 PQZ589844:PQZ589853 QAV589844:QAV589853 QKR589844:QKR589853 QUN589844:QUN589853 REJ589844:REJ589853 ROF589844:ROF589853 RYB589844:RYB589853 SHX589844:SHX589853 SRT589844:SRT589853 TBP589844:TBP589853 TLL589844:TLL589853 TVH589844:TVH589853 UFD589844:UFD589853 UOZ589844:UOZ589853 UYV589844:UYV589853 VIR589844:VIR589853 VSN589844:VSN589853 WCJ589844:WCJ589853 WMF589844:WMF589853 AA655380:AA655389 JP655380:JP655389 TL655380:TL655389 ADH655380:ADH655389 AND655380:AND655389 AWZ655380:AWZ655389 BGV655380:BGV655389 BQR655380:BQR655389 CAN655380:CAN655389 CKJ655380:CKJ655389 CUF655380:CUF655389 DEB655380:DEB655389 DNX655380:DNX655389 DXT655380:DXT655389 EHP655380:EHP655389 ERL655380:ERL655389 FBH655380:FBH655389 FLD655380:FLD655389 FUZ655380:FUZ655389 GEV655380:GEV655389 GOR655380:GOR655389 GYN655380:GYN655389 HIJ655380:HIJ655389 HSF655380:HSF655389 ICB655380:ICB655389 ILX655380:ILX655389 IVT655380:IVT655389 JFP655380:JFP655389 JPL655380:JPL655389 JZH655380:JZH655389 KJD655380:KJD655389 KSZ655380:KSZ655389 LCV655380:LCV655389 LMR655380:LMR655389 LWN655380:LWN655389 MGJ655380:MGJ655389 MQF655380:MQF655389 NAB655380:NAB655389 NJX655380:NJX655389 NTT655380:NTT655389 ODP655380:ODP655389 ONL655380:ONL655389 OXH655380:OXH655389 PHD655380:PHD655389 PQZ655380:PQZ655389 QAV655380:QAV655389 QKR655380:QKR655389 QUN655380:QUN655389 REJ655380:REJ655389 ROF655380:ROF655389 RYB655380:RYB655389 SHX655380:SHX655389 SRT655380:SRT655389 TBP655380:TBP655389 TLL655380:TLL655389 TVH655380:TVH655389 UFD655380:UFD655389 UOZ655380:UOZ655389 UYV655380:UYV655389 VIR655380:VIR655389 VSN655380:VSN655389 WCJ655380:WCJ655389 WMF655380:WMF655389 AA720916:AA720925 JP720916:JP720925 TL720916:TL720925 ADH720916:ADH720925 AND720916:AND720925 AWZ720916:AWZ720925 BGV720916:BGV720925 BQR720916:BQR720925 CAN720916:CAN720925 CKJ720916:CKJ720925 CUF720916:CUF720925 DEB720916:DEB720925 DNX720916:DNX720925 DXT720916:DXT720925 EHP720916:EHP720925 ERL720916:ERL720925 FBH720916:FBH720925 FLD720916:FLD720925 FUZ720916:FUZ720925 GEV720916:GEV720925 GOR720916:GOR720925 GYN720916:GYN720925 HIJ720916:HIJ720925 HSF720916:HSF720925 ICB720916:ICB720925 ILX720916:ILX720925 IVT720916:IVT720925 JFP720916:JFP720925 JPL720916:JPL720925 JZH720916:JZH720925 KJD720916:KJD720925 KSZ720916:KSZ720925 LCV720916:LCV720925 LMR720916:LMR720925 LWN720916:LWN720925 MGJ720916:MGJ720925 MQF720916:MQF720925 NAB720916:NAB720925 NJX720916:NJX720925 NTT720916:NTT720925 ODP720916:ODP720925 ONL720916:ONL720925 OXH720916:OXH720925 PHD720916:PHD720925 PQZ720916:PQZ720925 QAV720916:QAV720925 QKR720916:QKR720925 QUN720916:QUN720925 REJ720916:REJ720925 ROF720916:ROF720925 RYB720916:RYB720925 SHX720916:SHX720925 SRT720916:SRT720925 TBP720916:TBP720925 TLL720916:TLL720925 TVH720916:TVH720925 UFD720916:UFD720925 UOZ720916:UOZ720925 UYV720916:UYV720925 VIR720916:VIR720925 VSN720916:VSN720925 WCJ720916:WCJ720925 WMF720916:WMF720925 AA786452:AA786461 JP786452:JP786461 TL786452:TL786461 ADH786452:ADH786461 AND786452:AND786461 AWZ786452:AWZ786461 BGV786452:BGV786461 BQR786452:BQR786461 CAN786452:CAN786461 CKJ786452:CKJ786461 CUF786452:CUF786461 DEB786452:DEB786461 DNX786452:DNX786461 DXT786452:DXT786461 EHP786452:EHP786461 ERL786452:ERL786461 FBH786452:FBH786461 FLD786452:FLD786461 FUZ786452:FUZ786461 GEV786452:GEV786461 GOR786452:GOR786461 GYN786452:GYN786461 HIJ786452:HIJ786461 HSF786452:HSF786461 ICB786452:ICB786461 ILX786452:ILX786461 IVT786452:IVT786461 JFP786452:JFP786461 JPL786452:JPL786461 JZH786452:JZH786461 KJD786452:KJD786461 KSZ786452:KSZ786461 LCV786452:LCV786461 LMR786452:LMR786461 LWN786452:LWN786461 MGJ786452:MGJ786461 MQF786452:MQF786461 NAB786452:NAB786461 NJX786452:NJX786461 NTT786452:NTT786461 ODP786452:ODP786461 ONL786452:ONL786461 OXH786452:OXH786461 PHD786452:PHD786461 PQZ786452:PQZ786461 QAV786452:QAV786461 QKR786452:QKR786461 QUN786452:QUN786461 REJ786452:REJ786461 ROF786452:ROF786461 RYB786452:RYB786461 SHX786452:SHX786461 SRT786452:SRT786461 TBP786452:TBP786461 TLL786452:TLL786461 TVH786452:TVH786461 UFD786452:UFD786461 UOZ786452:UOZ786461 UYV786452:UYV786461 VIR786452:VIR786461 VSN786452:VSN786461 WCJ786452:WCJ786461 WMF786452:WMF786461 AA851988:AA851997 JP851988:JP851997 TL851988:TL851997 ADH851988:ADH851997 AND851988:AND851997 AWZ851988:AWZ851997 BGV851988:BGV851997 BQR851988:BQR851997 CAN851988:CAN851997 CKJ851988:CKJ851997 CUF851988:CUF851997 DEB851988:DEB851997 DNX851988:DNX851997 DXT851988:DXT851997 EHP851988:EHP851997 ERL851988:ERL851997 FBH851988:FBH851997 FLD851988:FLD851997 FUZ851988:FUZ851997 GEV851988:GEV851997 GOR851988:GOR851997 GYN851988:GYN851997 HIJ851988:HIJ851997 HSF851988:HSF851997 ICB851988:ICB851997 ILX851988:ILX851997 IVT851988:IVT851997 JFP851988:JFP851997 JPL851988:JPL851997 JZH851988:JZH851997 KJD851988:KJD851997 KSZ851988:KSZ851997 LCV851988:LCV851997 LMR851988:LMR851997 LWN851988:LWN851997 MGJ851988:MGJ851997 MQF851988:MQF851997 NAB851988:NAB851997 NJX851988:NJX851997 NTT851988:NTT851997 ODP851988:ODP851997 ONL851988:ONL851997 OXH851988:OXH851997 PHD851988:PHD851997 PQZ851988:PQZ851997 QAV851988:QAV851997 QKR851988:QKR851997 QUN851988:QUN851997 REJ851988:REJ851997 ROF851988:ROF851997 RYB851988:RYB851997 SHX851988:SHX851997 SRT851988:SRT851997 TBP851988:TBP851997 TLL851988:TLL851997 TVH851988:TVH851997 UFD851988:UFD851997 UOZ851988:UOZ851997 UYV851988:UYV851997 VIR851988:VIR851997 VSN851988:VSN851997 WCJ851988:WCJ851997 WMF851988:WMF851997 AA917524:AA917533 JP917524:JP917533 TL917524:TL917533 ADH917524:ADH917533 AND917524:AND917533 AWZ917524:AWZ917533 BGV917524:BGV917533 BQR917524:BQR917533 CAN917524:CAN917533 CKJ917524:CKJ917533 CUF917524:CUF917533 DEB917524:DEB917533 DNX917524:DNX917533 DXT917524:DXT917533 EHP917524:EHP917533 ERL917524:ERL917533 FBH917524:FBH917533 FLD917524:FLD917533 FUZ917524:FUZ917533 GEV917524:GEV917533 GOR917524:GOR917533 GYN917524:GYN917533 HIJ917524:HIJ917533 HSF917524:HSF917533 ICB917524:ICB917533 ILX917524:ILX917533 IVT917524:IVT917533 JFP917524:JFP917533 JPL917524:JPL917533 JZH917524:JZH917533 KJD917524:KJD917533 KSZ917524:KSZ917533 LCV917524:LCV917533 LMR917524:LMR917533 LWN917524:LWN917533 MGJ917524:MGJ917533 MQF917524:MQF917533 NAB917524:NAB917533 NJX917524:NJX917533 NTT917524:NTT917533 ODP917524:ODP917533 ONL917524:ONL917533 OXH917524:OXH917533 PHD917524:PHD917533 PQZ917524:PQZ917533 QAV917524:QAV917533 QKR917524:QKR917533 QUN917524:QUN917533 REJ917524:REJ917533 ROF917524:ROF917533 RYB917524:RYB917533 SHX917524:SHX917533 SRT917524:SRT917533 TBP917524:TBP917533 TLL917524:TLL917533 TVH917524:TVH917533 UFD917524:UFD917533 UOZ917524:UOZ917533 UYV917524:UYV917533 VIR917524:VIR917533 VSN917524:VSN917533 WCJ917524:WCJ917533 WMF917524:WMF917533 AA983060:AA983069 JP983060:JP983069 TL983060:TL983069 ADH983060:ADH983069 AND983060:AND983069 AWZ983060:AWZ983069 BGV983060:BGV983069 BQR983060:BQR983069 CAN983060:CAN983069 CKJ983060:CKJ983069 CUF983060:CUF983069 DEB983060:DEB983069 DNX983060:DNX983069 DXT983060:DXT983069 EHP983060:EHP983069 ERL983060:ERL983069 FBH983060:FBH983069 FLD983060:FLD983069 FUZ983060:FUZ983069 GEV983060:GEV983069 GOR983060:GOR983069 GYN983060:GYN983069 HIJ983060:HIJ983069 HSF983060:HSF983069 ICB983060:ICB983069 ILX983060:ILX983069 IVT983060:IVT983069 JFP983060:JFP983069 JPL983060:JPL983069 JZH983060:JZH983069 KJD983060:KJD983069 KSZ983060:KSZ983069 LCV983060:LCV983069 LMR983060:LMR983069 LWN983060:LWN983069 MGJ983060:MGJ983069 MQF983060:MQF983069 NAB983060:NAB983069 NJX983060:NJX983069 NTT983060:NTT983069 ODP983060:ODP983069 ONL983060:ONL983069 OXH983060:OXH983069 PHD983060:PHD983069 PQZ983060:PQZ983069 QAV983060:QAV983069 QKR983060:QKR983069 QUN983060:QUN983069 REJ983060:REJ983069 ROF983060:ROF983069 RYB983060:RYB983069 SHX983060:SHX983069 SRT983060:SRT983069 TBP983060:TBP983069 TLL983060:TLL983069 TVH983060:TVH983069 UFD983060:UFD983069 UOZ983060:UOZ983069 UYV983060:UYV983069 VIR983060:VIR983069 VSN983060:VSN983069 WCJ983060:WCJ983069 WMF983060:WMF983069 I20:I29 IX20:IX29 ST20:ST29 ACP20:ACP29 AML20:AML29 AWH20:AWH29 BGD20:BGD29 BPZ20:BPZ29 BZV20:BZV29 CJR20:CJR29 CTN20:CTN29 DDJ20:DDJ29 DNF20:DNF29 DXB20:DXB29 EGX20:EGX29 EQT20:EQT29 FAP20:FAP29 FKL20:FKL29 FUH20:FUH29 GED20:GED29 GNZ20:GNZ29 GXV20:GXV29 HHR20:HHR29 HRN20:HRN29 IBJ20:IBJ29 ILF20:ILF29 IVB20:IVB29 JEX20:JEX29 JOT20:JOT29 JYP20:JYP29 KIL20:KIL29 KSH20:KSH29 LCD20:LCD29 LLZ20:LLZ29 LVV20:LVV29 MFR20:MFR29 MPN20:MPN29 MZJ20:MZJ29 NJF20:NJF29 NTB20:NTB29 OCX20:OCX29 OMT20:OMT29 OWP20:OWP29 PGL20:PGL29 PQH20:PQH29 QAD20:QAD29 QJZ20:QJZ29 QTV20:QTV29 RDR20:RDR29 RNN20:RNN29 RXJ20:RXJ29 SHF20:SHF29 SRB20:SRB29 TAX20:TAX29 TKT20:TKT29 TUP20:TUP29 UEL20:UEL29 UOH20:UOH29 UYD20:UYD29 VHZ20:VHZ29 VRV20:VRV29 WBR20:WBR29 WLN20:WLN29 I65556:I65565 IX65556:IX65565 ST65556:ST65565 ACP65556:ACP65565 AML65556:AML65565 AWH65556:AWH65565 BGD65556:BGD65565 BPZ65556:BPZ65565 BZV65556:BZV65565 CJR65556:CJR65565 CTN65556:CTN65565 DDJ65556:DDJ65565 DNF65556:DNF65565 DXB65556:DXB65565 EGX65556:EGX65565 EQT65556:EQT65565 FAP65556:FAP65565 FKL65556:FKL65565 FUH65556:FUH65565 GED65556:GED65565 GNZ65556:GNZ65565 GXV65556:GXV65565 HHR65556:HHR65565 HRN65556:HRN65565 IBJ65556:IBJ65565 ILF65556:ILF65565 IVB65556:IVB65565 JEX65556:JEX65565 JOT65556:JOT65565 JYP65556:JYP65565 KIL65556:KIL65565 KSH65556:KSH65565 LCD65556:LCD65565 LLZ65556:LLZ65565 LVV65556:LVV65565 MFR65556:MFR65565 MPN65556:MPN65565 MZJ65556:MZJ65565 NJF65556:NJF65565 NTB65556:NTB65565 OCX65556:OCX65565 OMT65556:OMT65565 OWP65556:OWP65565 PGL65556:PGL65565 PQH65556:PQH65565 QAD65556:QAD65565 QJZ65556:QJZ65565 QTV65556:QTV65565 RDR65556:RDR65565 RNN65556:RNN65565 RXJ65556:RXJ65565 SHF65556:SHF65565 SRB65556:SRB65565 TAX65556:TAX65565 TKT65556:TKT65565 TUP65556:TUP65565 UEL65556:UEL65565 UOH65556:UOH65565 UYD65556:UYD65565 VHZ65556:VHZ65565 VRV65556:VRV65565 WBR65556:WBR65565 WLN65556:WLN65565 I131092:I131101 IX131092:IX131101 ST131092:ST131101 ACP131092:ACP131101 AML131092:AML131101 AWH131092:AWH131101 BGD131092:BGD131101 BPZ131092:BPZ131101 BZV131092:BZV131101 CJR131092:CJR131101 CTN131092:CTN131101 DDJ131092:DDJ131101 DNF131092:DNF131101 DXB131092:DXB131101 EGX131092:EGX131101 EQT131092:EQT131101 FAP131092:FAP131101 FKL131092:FKL131101 FUH131092:FUH131101 GED131092:GED131101 GNZ131092:GNZ131101 GXV131092:GXV131101 HHR131092:HHR131101 HRN131092:HRN131101 IBJ131092:IBJ131101 ILF131092:ILF131101 IVB131092:IVB131101 JEX131092:JEX131101 JOT131092:JOT131101 JYP131092:JYP131101 KIL131092:KIL131101 KSH131092:KSH131101 LCD131092:LCD131101 LLZ131092:LLZ131101 LVV131092:LVV131101 MFR131092:MFR131101 MPN131092:MPN131101 MZJ131092:MZJ131101 NJF131092:NJF131101 NTB131092:NTB131101 OCX131092:OCX131101 OMT131092:OMT131101 OWP131092:OWP131101 PGL131092:PGL131101 PQH131092:PQH131101 QAD131092:QAD131101 QJZ131092:QJZ131101 QTV131092:QTV131101 RDR131092:RDR131101 RNN131092:RNN131101 RXJ131092:RXJ131101 SHF131092:SHF131101 SRB131092:SRB131101 TAX131092:TAX131101 TKT131092:TKT131101 TUP131092:TUP131101 UEL131092:UEL131101 UOH131092:UOH131101 UYD131092:UYD131101 VHZ131092:VHZ131101 VRV131092:VRV131101 WBR131092:WBR131101 WLN131092:WLN131101 I196628:I196637 IX196628:IX196637 ST196628:ST196637 ACP196628:ACP196637 AML196628:AML196637 AWH196628:AWH196637 BGD196628:BGD196637 BPZ196628:BPZ196637 BZV196628:BZV196637 CJR196628:CJR196637 CTN196628:CTN196637 DDJ196628:DDJ196637 DNF196628:DNF196637 DXB196628:DXB196637 EGX196628:EGX196637 EQT196628:EQT196637 FAP196628:FAP196637 FKL196628:FKL196637 FUH196628:FUH196637 GED196628:GED196637 GNZ196628:GNZ196637 GXV196628:GXV196637 HHR196628:HHR196637 HRN196628:HRN196637 IBJ196628:IBJ196637 ILF196628:ILF196637 IVB196628:IVB196637 JEX196628:JEX196637 JOT196628:JOT196637 JYP196628:JYP196637 KIL196628:KIL196637 KSH196628:KSH196637 LCD196628:LCD196637 LLZ196628:LLZ196637 LVV196628:LVV196637 MFR196628:MFR196637 MPN196628:MPN196637 MZJ196628:MZJ196637 NJF196628:NJF196637 NTB196628:NTB196637 OCX196628:OCX196637 OMT196628:OMT196637 OWP196628:OWP196637 PGL196628:PGL196637 PQH196628:PQH196637 QAD196628:QAD196637 QJZ196628:QJZ196637 QTV196628:QTV196637 RDR196628:RDR196637 RNN196628:RNN196637 RXJ196628:RXJ196637 SHF196628:SHF196637 SRB196628:SRB196637 TAX196628:TAX196637 TKT196628:TKT196637 TUP196628:TUP196637 UEL196628:UEL196637 UOH196628:UOH196637 UYD196628:UYD196637 VHZ196628:VHZ196637 VRV196628:VRV196637 WBR196628:WBR196637 WLN196628:WLN196637 I262164:I262173 IX262164:IX262173 ST262164:ST262173 ACP262164:ACP262173 AML262164:AML262173 AWH262164:AWH262173 BGD262164:BGD262173 BPZ262164:BPZ262173 BZV262164:BZV262173 CJR262164:CJR262173 CTN262164:CTN262173 DDJ262164:DDJ262173 DNF262164:DNF262173 DXB262164:DXB262173 EGX262164:EGX262173 EQT262164:EQT262173 FAP262164:FAP262173 FKL262164:FKL262173 FUH262164:FUH262173 GED262164:GED262173 GNZ262164:GNZ262173 GXV262164:GXV262173 HHR262164:HHR262173 HRN262164:HRN262173 IBJ262164:IBJ262173 ILF262164:ILF262173 IVB262164:IVB262173 JEX262164:JEX262173 JOT262164:JOT262173 JYP262164:JYP262173 KIL262164:KIL262173 KSH262164:KSH262173 LCD262164:LCD262173 LLZ262164:LLZ262173 LVV262164:LVV262173 MFR262164:MFR262173 MPN262164:MPN262173 MZJ262164:MZJ262173 NJF262164:NJF262173 NTB262164:NTB262173 OCX262164:OCX262173 OMT262164:OMT262173 OWP262164:OWP262173 PGL262164:PGL262173 PQH262164:PQH262173 QAD262164:QAD262173 QJZ262164:QJZ262173 QTV262164:QTV262173 RDR262164:RDR262173 RNN262164:RNN262173 RXJ262164:RXJ262173 SHF262164:SHF262173 SRB262164:SRB262173 TAX262164:TAX262173 TKT262164:TKT262173 TUP262164:TUP262173 UEL262164:UEL262173 UOH262164:UOH262173 UYD262164:UYD262173 VHZ262164:VHZ262173 VRV262164:VRV262173 WBR262164:WBR262173 WLN262164:WLN262173 I327700:I327709 IX327700:IX327709 ST327700:ST327709 ACP327700:ACP327709 AML327700:AML327709 AWH327700:AWH327709 BGD327700:BGD327709 BPZ327700:BPZ327709 BZV327700:BZV327709 CJR327700:CJR327709 CTN327700:CTN327709 DDJ327700:DDJ327709 DNF327700:DNF327709 DXB327700:DXB327709 EGX327700:EGX327709 EQT327700:EQT327709 FAP327700:FAP327709 FKL327700:FKL327709 FUH327700:FUH327709 GED327700:GED327709 GNZ327700:GNZ327709 GXV327700:GXV327709 HHR327700:HHR327709 HRN327700:HRN327709 IBJ327700:IBJ327709 ILF327700:ILF327709 IVB327700:IVB327709 JEX327700:JEX327709 JOT327700:JOT327709 JYP327700:JYP327709 KIL327700:KIL327709 KSH327700:KSH327709 LCD327700:LCD327709 LLZ327700:LLZ327709 LVV327700:LVV327709 MFR327700:MFR327709 MPN327700:MPN327709 MZJ327700:MZJ327709 NJF327700:NJF327709 NTB327700:NTB327709 OCX327700:OCX327709 OMT327700:OMT327709 OWP327700:OWP327709 PGL327700:PGL327709 PQH327700:PQH327709 QAD327700:QAD327709 QJZ327700:QJZ327709 QTV327700:QTV327709 RDR327700:RDR327709 RNN327700:RNN327709 RXJ327700:RXJ327709 SHF327700:SHF327709 SRB327700:SRB327709 TAX327700:TAX327709 TKT327700:TKT327709 TUP327700:TUP327709 UEL327700:UEL327709 UOH327700:UOH327709 UYD327700:UYD327709 VHZ327700:VHZ327709 VRV327700:VRV327709 WBR327700:WBR327709 WLN327700:WLN327709 I393236:I393245 IX393236:IX393245 ST393236:ST393245 ACP393236:ACP393245 AML393236:AML393245 AWH393236:AWH393245 BGD393236:BGD393245 BPZ393236:BPZ393245 BZV393236:BZV393245 CJR393236:CJR393245 CTN393236:CTN393245 DDJ393236:DDJ393245 DNF393236:DNF393245 DXB393236:DXB393245 EGX393236:EGX393245 EQT393236:EQT393245 FAP393236:FAP393245 FKL393236:FKL393245 FUH393236:FUH393245 GED393236:GED393245 GNZ393236:GNZ393245 GXV393236:GXV393245 HHR393236:HHR393245 HRN393236:HRN393245 IBJ393236:IBJ393245 ILF393236:ILF393245 IVB393236:IVB393245 JEX393236:JEX393245 JOT393236:JOT393245 JYP393236:JYP393245 KIL393236:KIL393245 KSH393236:KSH393245 LCD393236:LCD393245 LLZ393236:LLZ393245 LVV393236:LVV393245 MFR393236:MFR393245 MPN393236:MPN393245 MZJ393236:MZJ393245 NJF393236:NJF393245 NTB393236:NTB393245 OCX393236:OCX393245 OMT393236:OMT393245 OWP393236:OWP393245 PGL393236:PGL393245 PQH393236:PQH393245 QAD393236:QAD393245 QJZ393236:QJZ393245 QTV393236:QTV393245 RDR393236:RDR393245 RNN393236:RNN393245 RXJ393236:RXJ393245 SHF393236:SHF393245 SRB393236:SRB393245 TAX393236:TAX393245 TKT393236:TKT393245 TUP393236:TUP393245 UEL393236:UEL393245 UOH393236:UOH393245 UYD393236:UYD393245 VHZ393236:VHZ393245 VRV393236:VRV393245 WBR393236:WBR393245 WLN393236:WLN393245 I458772:I458781 IX458772:IX458781 ST458772:ST458781 ACP458772:ACP458781 AML458772:AML458781 AWH458772:AWH458781 BGD458772:BGD458781 BPZ458772:BPZ458781 BZV458772:BZV458781 CJR458772:CJR458781 CTN458772:CTN458781 DDJ458772:DDJ458781 DNF458772:DNF458781 DXB458772:DXB458781 EGX458772:EGX458781 EQT458772:EQT458781 FAP458772:FAP458781 FKL458772:FKL458781 FUH458772:FUH458781 GED458772:GED458781 GNZ458772:GNZ458781 GXV458772:GXV458781 HHR458772:HHR458781 HRN458772:HRN458781 IBJ458772:IBJ458781 ILF458772:ILF458781 IVB458772:IVB458781 JEX458772:JEX458781 JOT458772:JOT458781 JYP458772:JYP458781 KIL458772:KIL458781 KSH458772:KSH458781 LCD458772:LCD458781 LLZ458772:LLZ458781 LVV458772:LVV458781 MFR458772:MFR458781 MPN458772:MPN458781 MZJ458772:MZJ458781 NJF458772:NJF458781 NTB458772:NTB458781 OCX458772:OCX458781 OMT458772:OMT458781 OWP458772:OWP458781 PGL458772:PGL458781 PQH458772:PQH458781 QAD458772:QAD458781 QJZ458772:QJZ458781 QTV458772:QTV458781 RDR458772:RDR458781 RNN458772:RNN458781 RXJ458772:RXJ458781 SHF458772:SHF458781 SRB458772:SRB458781 TAX458772:TAX458781 TKT458772:TKT458781 TUP458772:TUP458781 UEL458772:UEL458781 UOH458772:UOH458781 UYD458772:UYD458781 VHZ458772:VHZ458781 VRV458772:VRV458781 WBR458772:WBR458781 WLN458772:WLN458781 I524308:I524317 IX524308:IX524317 ST524308:ST524317 ACP524308:ACP524317 AML524308:AML524317 AWH524308:AWH524317 BGD524308:BGD524317 BPZ524308:BPZ524317 BZV524308:BZV524317 CJR524308:CJR524317 CTN524308:CTN524317 DDJ524308:DDJ524317 DNF524308:DNF524317 DXB524308:DXB524317 EGX524308:EGX524317 EQT524308:EQT524317 FAP524308:FAP524317 FKL524308:FKL524317 FUH524308:FUH524317 GED524308:GED524317 GNZ524308:GNZ524317 GXV524308:GXV524317 HHR524308:HHR524317 HRN524308:HRN524317 IBJ524308:IBJ524317 ILF524308:ILF524317 IVB524308:IVB524317 JEX524308:JEX524317 JOT524308:JOT524317 JYP524308:JYP524317 KIL524308:KIL524317 KSH524308:KSH524317 LCD524308:LCD524317 LLZ524308:LLZ524317 LVV524308:LVV524317 MFR524308:MFR524317 MPN524308:MPN524317 MZJ524308:MZJ524317 NJF524308:NJF524317 NTB524308:NTB524317 OCX524308:OCX524317 OMT524308:OMT524317 OWP524308:OWP524317 PGL524308:PGL524317 PQH524308:PQH524317 QAD524308:QAD524317 QJZ524308:QJZ524317 QTV524308:QTV524317 RDR524308:RDR524317 RNN524308:RNN524317 RXJ524308:RXJ524317 SHF524308:SHF524317 SRB524308:SRB524317 TAX524308:TAX524317 TKT524308:TKT524317 TUP524308:TUP524317 UEL524308:UEL524317 UOH524308:UOH524317 UYD524308:UYD524317 VHZ524308:VHZ524317 VRV524308:VRV524317 WBR524308:WBR524317 WLN524308:WLN524317 I589844:I589853 IX589844:IX589853 ST589844:ST589853 ACP589844:ACP589853 AML589844:AML589853 AWH589844:AWH589853 BGD589844:BGD589853 BPZ589844:BPZ589853 BZV589844:BZV589853 CJR589844:CJR589853 CTN589844:CTN589853 DDJ589844:DDJ589853 DNF589844:DNF589853 DXB589844:DXB589853 EGX589844:EGX589853 EQT589844:EQT589853 FAP589844:FAP589853 FKL589844:FKL589853 FUH589844:FUH589853 GED589844:GED589853 GNZ589844:GNZ589853 GXV589844:GXV589853 HHR589844:HHR589853 HRN589844:HRN589853 IBJ589844:IBJ589853 ILF589844:ILF589853 IVB589844:IVB589853 JEX589844:JEX589853 JOT589844:JOT589853 JYP589844:JYP589853 KIL589844:KIL589853 KSH589844:KSH589853 LCD589844:LCD589853 LLZ589844:LLZ589853 LVV589844:LVV589853 MFR589844:MFR589853 MPN589844:MPN589853 MZJ589844:MZJ589853 NJF589844:NJF589853 NTB589844:NTB589853 OCX589844:OCX589853 OMT589844:OMT589853 OWP589844:OWP589853 PGL589844:PGL589853 PQH589844:PQH589853 QAD589844:QAD589853 QJZ589844:QJZ589853 QTV589844:QTV589853 RDR589844:RDR589853 RNN589844:RNN589853 RXJ589844:RXJ589853 SHF589844:SHF589853 SRB589844:SRB589853 TAX589844:TAX589853 TKT589844:TKT589853 TUP589844:TUP589853 UEL589844:UEL589853 UOH589844:UOH589853 UYD589844:UYD589853 VHZ589844:VHZ589853 VRV589844:VRV589853 WBR589844:WBR589853 WLN589844:WLN589853 I655380:I655389 IX655380:IX655389 ST655380:ST655389 ACP655380:ACP655389 AML655380:AML655389 AWH655380:AWH655389 BGD655380:BGD655389 BPZ655380:BPZ655389 BZV655380:BZV655389 CJR655380:CJR655389 CTN655380:CTN655389 DDJ655380:DDJ655389 DNF655380:DNF655389 DXB655380:DXB655389 EGX655380:EGX655389 EQT655380:EQT655389 FAP655380:FAP655389 FKL655380:FKL655389 FUH655380:FUH655389 GED655380:GED655389 GNZ655380:GNZ655389 GXV655380:GXV655389 HHR655380:HHR655389 HRN655380:HRN655389 IBJ655380:IBJ655389 ILF655380:ILF655389 IVB655380:IVB655389 JEX655380:JEX655389 JOT655380:JOT655389 JYP655380:JYP655389 KIL655380:KIL655389 KSH655380:KSH655389 LCD655380:LCD655389 LLZ655380:LLZ655389 LVV655380:LVV655389 MFR655380:MFR655389 MPN655380:MPN655389 MZJ655380:MZJ655389 NJF655380:NJF655389 NTB655380:NTB655389 OCX655380:OCX655389 OMT655380:OMT655389 OWP655380:OWP655389 PGL655380:PGL655389 PQH655380:PQH655389 QAD655380:QAD655389 QJZ655380:QJZ655389 QTV655380:QTV655389 RDR655380:RDR655389 RNN655380:RNN655389 RXJ655380:RXJ655389 SHF655380:SHF655389 SRB655380:SRB655389 TAX655380:TAX655389 TKT655380:TKT655389 TUP655380:TUP655389 UEL655380:UEL655389 UOH655380:UOH655389 UYD655380:UYD655389 VHZ655380:VHZ655389 VRV655380:VRV655389 WBR655380:WBR655389 WLN655380:WLN655389 I720916:I720925 IX720916:IX720925 ST720916:ST720925 ACP720916:ACP720925 AML720916:AML720925 AWH720916:AWH720925 BGD720916:BGD720925 BPZ720916:BPZ720925 BZV720916:BZV720925 CJR720916:CJR720925 CTN720916:CTN720925 DDJ720916:DDJ720925 DNF720916:DNF720925 DXB720916:DXB720925 EGX720916:EGX720925 EQT720916:EQT720925 FAP720916:FAP720925 FKL720916:FKL720925 FUH720916:FUH720925 GED720916:GED720925 GNZ720916:GNZ720925 GXV720916:GXV720925 HHR720916:HHR720925 HRN720916:HRN720925 IBJ720916:IBJ720925 ILF720916:ILF720925 IVB720916:IVB720925 JEX720916:JEX720925 JOT720916:JOT720925 JYP720916:JYP720925 KIL720916:KIL720925 KSH720916:KSH720925 LCD720916:LCD720925 LLZ720916:LLZ720925 LVV720916:LVV720925 MFR720916:MFR720925 MPN720916:MPN720925 MZJ720916:MZJ720925 NJF720916:NJF720925 NTB720916:NTB720925 OCX720916:OCX720925 OMT720916:OMT720925 OWP720916:OWP720925 PGL720916:PGL720925 PQH720916:PQH720925 QAD720916:QAD720925 QJZ720916:QJZ720925 QTV720916:QTV720925 RDR720916:RDR720925 RNN720916:RNN720925 RXJ720916:RXJ720925 SHF720916:SHF720925 SRB720916:SRB720925 TAX720916:TAX720925 TKT720916:TKT720925 TUP720916:TUP720925 UEL720916:UEL720925 UOH720916:UOH720925 UYD720916:UYD720925 VHZ720916:VHZ720925 VRV720916:VRV720925 WBR720916:WBR720925 WLN720916:WLN720925 I786452:I786461 IX786452:IX786461 ST786452:ST786461 ACP786452:ACP786461 AML786452:AML786461 AWH786452:AWH786461 BGD786452:BGD786461 BPZ786452:BPZ786461 BZV786452:BZV786461 CJR786452:CJR786461 CTN786452:CTN786461 DDJ786452:DDJ786461 DNF786452:DNF786461 DXB786452:DXB786461 EGX786452:EGX786461 EQT786452:EQT786461 FAP786452:FAP786461 FKL786452:FKL786461 FUH786452:FUH786461 GED786452:GED786461 GNZ786452:GNZ786461 GXV786452:GXV786461 HHR786452:HHR786461 HRN786452:HRN786461 IBJ786452:IBJ786461 ILF786452:ILF786461 IVB786452:IVB786461 JEX786452:JEX786461 JOT786452:JOT786461 JYP786452:JYP786461 KIL786452:KIL786461 KSH786452:KSH786461 LCD786452:LCD786461 LLZ786452:LLZ786461 LVV786452:LVV786461 MFR786452:MFR786461 MPN786452:MPN786461 MZJ786452:MZJ786461 NJF786452:NJF786461 NTB786452:NTB786461 OCX786452:OCX786461 OMT786452:OMT786461 OWP786452:OWP786461 PGL786452:PGL786461 PQH786452:PQH786461 QAD786452:QAD786461 QJZ786452:QJZ786461 QTV786452:QTV786461 RDR786452:RDR786461 RNN786452:RNN786461 RXJ786452:RXJ786461 SHF786452:SHF786461 SRB786452:SRB786461 TAX786452:TAX786461 TKT786452:TKT786461 TUP786452:TUP786461 UEL786452:UEL786461 UOH786452:UOH786461 UYD786452:UYD786461 VHZ786452:VHZ786461 VRV786452:VRV786461 WBR786452:WBR786461 WLN786452:WLN786461 I851988:I851997 IX851988:IX851997 ST851988:ST851997 ACP851988:ACP851997 AML851988:AML851997 AWH851988:AWH851997 BGD851988:BGD851997 BPZ851988:BPZ851997 BZV851988:BZV851997 CJR851988:CJR851997 CTN851988:CTN851997 DDJ851988:DDJ851997 DNF851988:DNF851997 DXB851988:DXB851997 EGX851988:EGX851997 EQT851988:EQT851997 FAP851988:FAP851997 FKL851988:FKL851997 FUH851988:FUH851997 GED851988:GED851997 GNZ851988:GNZ851997 GXV851988:GXV851997 HHR851988:HHR851997 HRN851988:HRN851997 IBJ851988:IBJ851997 ILF851988:ILF851997 IVB851988:IVB851997 JEX851988:JEX851997 JOT851988:JOT851997 JYP851988:JYP851997 KIL851988:KIL851997 KSH851988:KSH851997 LCD851988:LCD851997 LLZ851988:LLZ851997 LVV851988:LVV851997 MFR851988:MFR851997 MPN851988:MPN851997 MZJ851988:MZJ851997 NJF851988:NJF851997 NTB851988:NTB851997 OCX851988:OCX851997 OMT851988:OMT851997 OWP851988:OWP851997 PGL851988:PGL851997 PQH851988:PQH851997 QAD851988:QAD851997 QJZ851988:QJZ851997 QTV851988:QTV851997 RDR851988:RDR851997 RNN851988:RNN851997 RXJ851988:RXJ851997 SHF851988:SHF851997 SRB851988:SRB851997 TAX851988:TAX851997 TKT851988:TKT851997 TUP851988:TUP851997 UEL851988:UEL851997 UOH851988:UOH851997 UYD851988:UYD851997 VHZ851988:VHZ851997 VRV851988:VRV851997 WBR851988:WBR851997 WLN851988:WLN851997 I917524:I917533 IX917524:IX917533 ST917524:ST917533 ACP917524:ACP917533 AML917524:AML917533 AWH917524:AWH917533 BGD917524:BGD917533 BPZ917524:BPZ917533 BZV917524:BZV917533 CJR917524:CJR917533 CTN917524:CTN917533 DDJ917524:DDJ917533 DNF917524:DNF917533 DXB917524:DXB917533 EGX917524:EGX917533 EQT917524:EQT917533 FAP917524:FAP917533 FKL917524:FKL917533 FUH917524:FUH917533 GED917524:GED917533 GNZ917524:GNZ917533 GXV917524:GXV917533 HHR917524:HHR917533 HRN917524:HRN917533 IBJ917524:IBJ917533 ILF917524:ILF917533 IVB917524:IVB917533 JEX917524:JEX917533 JOT917524:JOT917533 JYP917524:JYP917533 KIL917524:KIL917533 KSH917524:KSH917533 LCD917524:LCD917533 LLZ917524:LLZ917533 LVV917524:LVV917533 MFR917524:MFR917533 MPN917524:MPN917533 MZJ917524:MZJ917533 NJF917524:NJF917533 NTB917524:NTB917533 OCX917524:OCX917533 OMT917524:OMT917533 OWP917524:OWP917533 PGL917524:PGL917533 PQH917524:PQH917533 QAD917524:QAD917533 QJZ917524:QJZ917533 QTV917524:QTV917533 RDR917524:RDR917533 RNN917524:RNN917533 RXJ917524:RXJ917533 SHF917524:SHF917533 SRB917524:SRB917533 TAX917524:TAX917533 TKT917524:TKT917533 TUP917524:TUP917533 UEL917524:UEL917533 UOH917524:UOH917533 UYD917524:UYD917533 VHZ917524:VHZ917533 VRV917524:VRV917533 WBR917524:WBR917533 WLN917524:WLN917533 I983060:I983069 IX983060:IX983069 ST983060:ST983069 ACP983060:ACP983069 AML983060:AML983069 AWH983060:AWH983069 BGD983060:BGD983069 BPZ983060:BPZ983069 BZV983060:BZV983069 CJR983060:CJR983069 CTN983060:CTN983069 DDJ983060:DDJ983069 DNF983060:DNF983069 DXB983060:DXB983069 EGX983060:EGX983069 EQT983060:EQT983069 FAP983060:FAP983069 FKL983060:FKL983069 FUH983060:FUH983069 GED983060:GED983069 GNZ983060:GNZ983069 GXV983060:GXV983069 HHR983060:HHR983069 HRN983060:HRN983069 IBJ983060:IBJ983069 ILF983060:ILF983069 IVB983060:IVB983069 JEX983060:JEX983069 JOT983060:JOT983069 JYP983060:JYP983069 KIL983060:KIL983069 KSH983060:KSH983069 LCD983060:LCD983069 LLZ983060:LLZ983069 LVV983060:LVV983069 MFR983060:MFR983069 MPN983060:MPN983069 MZJ983060:MZJ983069 NJF983060:NJF983069 NTB983060:NTB983069 OCX983060:OCX983069 OMT983060:OMT983069 OWP983060:OWP983069 PGL983060:PGL983069 PQH983060:PQH983069 QAD983060:QAD983069 QJZ983060:QJZ983069 QTV983060:QTV983069 RDR983060:RDR983069 RNN983060:RNN983069 RXJ983060:RXJ983069 SHF983060:SHF983069 SRB983060:SRB983069 TAX983060:TAX983069 TKT983060:TKT983069 TUP983060:TUP983069 UEL983060:UEL983069 UOH983060:UOH983069 UYD983060:UYD983069 VHZ983060:VHZ983069 VRV983060:VRV983069 WBR983060:WBR983069 WLN983060:WLN983069 JG6:JG15 TC6:TC15 ACY6:ACY15 AMU6:AMU15 AWQ6:AWQ15 BGM6:BGM15 BQI6:BQI15 CAE6:CAE15 CKA6:CKA15 CTW6:CTW15 DDS6:DDS15 DNO6:DNO15 DXK6:DXK15 EHG6:EHG15 ERC6:ERC15 FAY6:FAY15 FKU6:FKU15 FUQ6:FUQ15 GEM6:GEM15 GOI6:GOI15 GYE6:GYE15 HIA6:HIA15 HRW6:HRW15 IBS6:IBS15 ILO6:ILO15 IVK6:IVK15 JFG6:JFG15 JPC6:JPC15 JYY6:JYY15 KIU6:KIU15 KSQ6:KSQ15 LCM6:LCM15 LMI6:LMI15 LWE6:LWE15 MGA6:MGA15 MPW6:MPW15 MZS6:MZS15 NJO6:NJO15 NTK6:NTK15 ODG6:ODG15 ONC6:ONC15 OWY6:OWY15 PGU6:PGU15 PQQ6:PQQ15 QAM6:QAM15 QKI6:QKI15 QUE6:QUE15 REA6:REA15 RNW6:RNW15 RXS6:RXS15 SHO6:SHO15 SRK6:SRK15 TBG6:TBG15 TLC6:TLC15 TUY6:TUY15 UEU6:UEU15 UOQ6:UOQ15 UYM6:UYM15 VII6:VII15 VSE6:VSE15 WCA6:WCA15 WLW6:WLW15 R65542:R65551 JG65542:JG65551 TC65542:TC65551 ACY65542:ACY65551 AMU65542:AMU65551 AWQ65542:AWQ65551 BGM65542:BGM65551 BQI65542:BQI65551 CAE65542:CAE65551 CKA65542:CKA65551 CTW65542:CTW65551 DDS65542:DDS65551 DNO65542:DNO65551 DXK65542:DXK65551 EHG65542:EHG65551 ERC65542:ERC65551 FAY65542:FAY65551 FKU65542:FKU65551 FUQ65542:FUQ65551 GEM65542:GEM65551 GOI65542:GOI65551 GYE65542:GYE65551 HIA65542:HIA65551 HRW65542:HRW65551 IBS65542:IBS65551 ILO65542:ILO65551 IVK65542:IVK65551 JFG65542:JFG65551 JPC65542:JPC65551 JYY65542:JYY65551 KIU65542:KIU65551 KSQ65542:KSQ65551 LCM65542:LCM65551 LMI65542:LMI65551 LWE65542:LWE65551 MGA65542:MGA65551 MPW65542:MPW65551 MZS65542:MZS65551 NJO65542:NJO65551 NTK65542:NTK65551 ODG65542:ODG65551 ONC65542:ONC65551 OWY65542:OWY65551 PGU65542:PGU65551 PQQ65542:PQQ65551 QAM65542:QAM65551 QKI65542:QKI65551 QUE65542:QUE65551 REA65542:REA65551 RNW65542:RNW65551 RXS65542:RXS65551 SHO65542:SHO65551 SRK65542:SRK65551 TBG65542:TBG65551 TLC65542:TLC65551 TUY65542:TUY65551 UEU65542:UEU65551 UOQ65542:UOQ65551 UYM65542:UYM65551 VII65542:VII65551 VSE65542:VSE65551 WCA65542:WCA65551 WLW65542:WLW65551 R131078:R131087 JG131078:JG131087 TC131078:TC131087 ACY131078:ACY131087 AMU131078:AMU131087 AWQ131078:AWQ131087 BGM131078:BGM131087 BQI131078:BQI131087 CAE131078:CAE131087 CKA131078:CKA131087 CTW131078:CTW131087 DDS131078:DDS131087 DNO131078:DNO131087 DXK131078:DXK131087 EHG131078:EHG131087 ERC131078:ERC131087 FAY131078:FAY131087 FKU131078:FKU131087 FUQ131078:FUQ131087 GEM131078:GEM131087 GOI131078:GOI131087 GYE131078:GYE131087 HIA131078:HIA131087 HRW131078:HRW131087 IBS131078:IBS131087 ILO131078:ILO131087 IVK131078:IVK131087 JFG131078:JFG131087 JPC131078:JPC131087 JYY131078:JYY131087 KIU131078:KIU131087 KSQ131078:KSQ131087 LCM131078:LCM131087 LMI131078:LMI131087 LWE131078:LWE131087 MGA131078:MGA131087 MPW131078:MPW131087 MZS131078:MZS131087 NJO131078:NJO131087 NTK131078:NTK131087 ODG131078:ODG131087 ONC131078:ONC131087 OWY131078:OWY131087 PGU131078:PGU131087 PQQ131078:PQQ131087 QAM131078:QAM131087 QKI131078:QKI131087 QUE131078:QUE131087 REA131078:REA131087 RNW131078:RNW131087 RXS131078:RXS131087 SHO131078:SHO131087 SRK131078:SRK131087 TBG131078:TBG131087 TLC131078:TLC131087 TUY131078:TUY131087 UEU131078:UEU131087 UOQ131078:UOQ131087 UYM131078:UYM131087 VII131078:VII131087 VSE131078:VSE131087 WCA131078:WCA131087 WLW131078:WLW131087 R196614:R196623 JG196614:JG196623 TC196614:TC196623 ACY196614:ACY196623 AMU196614:AMU196623 AWQ196614:AWQ196623 BGM196614:BGM196623 BQI196614:BQI196623 CAE196614:CAE196623 CKA196614:CKA196623 CTW196614:CTW196623 DDS196614:DDS196623 DNO196614:DNO196623 DXK196614:DXK196623 EHG196614:EHG196623 ERC196614:ERC196623 FAY196614:FAY196623 FKU196614:FKU196623 FUQ196614:FUQ196623 GEM196614:GEM196623 GOI196614:GOI196623 GYE196614:GYE196623 HIA196614:HIA196623 HRW196614:HRW196623 IBS196614:IBS196623 ILO196614:ILO196623 IVK196614:IVK196623 JFG196614:JFG196623 JPC196614:JPC196623 JYY196614:JYY196623 KIU196614:KIU196623 KSQ196614:KSQ196623 LCM196614:LCM196623 LMI196614:LMI196623 LWE196614:LWE196623 MGA196614:MGA196623 MPW196614:MPW196623 MZS196614:MZS196623 NJO196614:NJO196623 NTK196614:NTK196623 ODG196614:ODG196623 ONC196614:ONC196623 OWY196614:OWY196623 PGU196614:PGU196623 PQQ196614:PQQ196623 QAM196614:QAM196623 QKI196614:QKI196623 QUE196614:QUE196623 REA196614:REA196623 RNW196614:RNW196623 RXS196614:RXS196623 SHO196614:SHO196623 SRK196614:SRK196623 TBG196614:TBG196623 TLC196614:TLC196623 TUY196614:TUY196623 UEU196614:UEU196623 UOQ196614:UOQ196623 UYM196614:UYM196623 VII196614:VII196623 VSE196614:VSE196623 WCA196614:WCA196623 WLW196614:WLW196623 R262150:R262159 JG262150:JG262159 TC262150:TC262159 ACY262150:ACY262159 AMU262150:AMU262159 AWQ262150:AWQ262159 BGM262150:BGM262159 BQI262150:BQI262159 CAE262150:CAE262159 CKA262150:CKA262159 CTW262150:CTW262159 DDS262150:DDS262159 DNO262150:DNO262159 DXK262150:DXK262159 EHG262150:EHG262159 ERC262150:ERC262159 FAY262150:FAY262159 FKU262150:FKU262159 FUQ262150:FUQ262159 GEM262150:GEM262159 GOI262150:GOI262159 GYE262150:GYE262159 HIA262150:HIA262159 HRW262150:HRW262159 IBS262150:IBS262159 ILO262150:ILO262159 IVK262150:IVK262159 JFG262150:JFG262159 JPC262150:JPC262159 JYY262150:JYY262159 KIU262150:KIU262159 KSQ262150:KSQ262159 LCM262150:LCM262159 LMI262150:LMI262159 LWE262150:LWE262159 MGA262150:MGA262159 MPW262150:MPW262159 MZS262150:MZS262159 NJO262150:NJO262159 NTK262150:NTK262159 ODG262150:ODG262159 ONC262150:ONC262159 OWY262150:OWY262159 PGU262150:PGU262159 PQQ262150:PQQ262159 QAM262150:QAM262159 QKI262150:QKI262159 QUE262150:QUE262159 REA262150:REA262159 RNW262150:RNW262159 RXS262150:RXS262159 SHO262150:SHO262159 SRK262150:SRK262159 TBG262150:TBG262159 TLC262150:TLC262159 TUY262150:TUY262159 UEU262150:UEU262159 UOQ262150:UOQ262159 UYM262150:UYM262159 VII262150:VII262159 VSE262150:VSE262159 WCA262150:WCA262159 WLW262150:WLW262159 R327686:R327695 JG327686:JG327695 TC327686:TC327695 ACY327686:ACY327695 AMU327686:AMU327695 AWQ327686:AWQ327695 BGM327686:BGM327695 BQI327686:BQI327695 CAE327686:CAE327695 CKA327686:CKA327695 CTW327686:CTW327695 DDS327686:DDS327695 DNO327686:DNO327695 DXK327686:DXK327695 EHG327686:EHG327695 ERC327686:ERC327695 FAY327686:FAY327695 FKU327686:FKU327695 FUQ327686:FUQ327695 GEM327686:GEM327695 GOI327686:GOI327695 GYE327686:GYE327695 HIA327686:HIA327695 HRW327686:HRW327695 IBS327686:IBS327695 ILO327686:ILO327695 IVK327686:IVK327695 JFG327686:JFG327695 JPC327686:JPC327695 JYY327686:JYY327695 KIU327686:KIU327695 KSQ327686:KSQ327695 LCM327686:LCM327695 LMI327686:LMI327695 LWE327686:LWE327695 MGA327686:MGA327695 MPW327686:MPW327695 MZS327686:MZS327695 NJO327686:NJO327695 NTK327686:NTK327695 ODG327686:ODG327695 ONC327686:ONC327695 OWY327686:OWY327695 PGU327686:PGU327695 PQQ327686:PQQ327695 QAM327686:QAM327695 QKI327686:QKI327695 QUE327686:QUE327695 REA327686:REA327695 RNW327686:RNW327695 RXS327686:RXS327695 SHO327686:SHO327695 SRK327686:SRK327695 TBG327686:TBG327695 TLC327686:TLC327695 TUY327686:TUY327695 UEU327686:UEU327695 UOQ327686:UOQ327695 UYM327686:UYM327695 VII327686:VII327695 VSE327686:VSE327695 WCA327686:WCA327695 WLW327686:WLW327695 R393222:R393231 JG393222:JG393231 TC393222:TC393231 ACY393222:ACY393231 AMU393222:AMU393231 AWQ393222:AWQ393231 BGM393222:BGM393231 BQI393222:BQI393231 CAE393222:CAE393231 CKA393222:CKA393231 CTW393222:CTW393231 DDS393222:DDS393231 DNO393222:DNO393231 DXK393222:DXK393231 EHG393222:EHG393231 ERC393222:ERC393231 FAY393222:FAY393231 FKU393222:FKU393231 FUQ393222:FUQ393231 GEM393222:GEM393231 GOI393222:GOI393231 GYE393222:GYE393231 HIA393222:HIA393231 HRW393222:HRW393231 IBS393222:IBS393231 ILO393222:ILO393231 IVK393222:IVK393231 JFG393222:JFG393231 JPC393222:JPC393231 JYY393222:JYY393231 KIU393222:KIU393231 KSQ393222:KSQ393231 LCM393222:LCM393231 LMI393222:LMI393231 LWE393222:LWE393231 MGA393222:MGA393231 MPW393222:MPW393231 MZS393222:MZS393231 NJO393222:NJO393231 NTK393222:NTK393231 ODG393222:ODG393231 ONC393222:ONC393231 OWY393222:OWY393231 PGU393222:PGU393231 PQQ393222:PQQ393231 QAM393222:QAM393231 QKI393222:QKI393231 QUE393222:QUE393231 REA393222:REA393231 RNW393222:RNW393231 RXS393222:RXS393231 SHO393222:SHO393231 SRK393222:SRK393231 TBG393222:TBG393231 TLC393222:TLC393231 TUY393222:TUY393231 UEU393222:UEU393231 UOQ393222:UOQ393231 UYM393222:UYM393231 VII393222:VII393231 VSE393222:VSE393231 WCA393222:WCA393231 WLW393222:WLW393231 R458758:R458767 JG458758:JG458767 TC458758:TC458767 ACY458758:ACY458767 AMU458758:AMU458767 AWQ458758:AWQ458767 BGM458758:BGM458767 BQI458758:BQI458767 CAE458758:CAE458767 CKA458758:CKA458767 CTW458758:CTW458767 DDS458758:DDS458767 DNO458758:DNO458767 DXK458758:DXK458767 EHG458758:EHG458767 ERC458758:ERC458767 FAY458758:FAY458767 FKU458758:FKU458767 FUQ458758:FUQ458767 GEM458758:GEM458767 GOI458758:GOI458767 GYE458758:GYE458767 HIA458758:HIA458767 HRW458758:HRW458767 IBS458758:IBS458767 ILO458758:ILO458767 IVK458758:IVK458767 JFG458758:JFG458767 JPC458758:JPC458767 JYY458758:JYY458767 KIU458758:KIU458767 KSQ458758:KSQ458767 LCM458758:LCM458767 LMI458758:LMI458767 LWE458758:LWE458767 MGA458758:MGA458767 MPW458758:MPW458767 MZS458758:MZS458767 NJO458758:NJO458767 NTK458758:NTK458767 ODG458758:ODG458767 ONC458758:ONC458767 OWY458758:OWY458767 PGU458758:PGU458767 PQQ458758:PQQ458767 QAM458758:QAM458767 QKI458758:QKI458767 QUE458758:QUE458767 REA458758:REA458767 RNW458758:RNW458767 RXS458758:RXS458767 SHO458758:SHO458767 SRK458758:SRK458767 TBG458758:TBG458767 TLC458758:TLC458767 TUY458758:TUY458767 UEU458758:UEU458767 UOQ458758:UOQ458767 UYM458758:UYM458767 VII458758:VII458767 VSE458758:VSE458767 WCA458758:WCA458767 WLW458758:WLW458767 R524294:R524303 JG524294:JG524303 TC524294:TC524303 ACY524294:ACY524303 AMU524294:AMU524303 AWQ524294:AWQ524303 BGM524294:BGM524303 BQI524294:BQI524303 CAE524294:CAE524303 CKA524294:CKA524303 CTW524294:CTW524303 DDS524294:DDS524303 DNO524294:DNO524303 DXK524294:DXK524303 EHG524294:EHG524303 ERC524294:ERC524303 FAY524294:FAY524303 FKU524294:FKU524303 FUQ524294:FUQ524303 GEM524294:GEM524303 GOI524294:GOI524303 GYE524294:GYE524303 HIA524294:HIA524303 HRW524294:HRW524303 IBS524294:IBS524303 ILO524294:ILO524303 IVK524294:IVK524303 JFG524294:JFG524303 JPC524294:JPC524303 JYY524294:JYY524303 KIU524294:KIU524303 KSQ524294:KSQ524303 LCM524294:LCM524303 LMI524294:LMI524303 LWE524294:LWE524303 MGA524294:MGA524303 MPW524294:MPW524303 MZS524294:MZS524303 NJO524294:NJO524303 NTK524294:NTK524303 ODG524294:ODG524303 ONC524294:ONC524303 OWY524294:OWY524303 PGU524294:PGU524303 PQQ524294:PQQ524303 QAM524294:QAM524303 QKI524294:QKI524303 QUE524294:QUE524303 REA524294:REA524303 RNW524294:RNW524303 RXS524294:RXS524303 SHO524294:SHO524303 SRK524294:SRK524303 TBG524294:TBG524303 TLC524294:TLC524303 TUY524294:TUY524303 UEU524294:UEU524303 UOQ524294:UOQ524303 UYM524294:UYM524303 VII524294:VII524303 VSE524294:VSE524303 WCA524294:WCA524303 WLW524294:WLW524303 R589830:R589839 JG589830:JG589839 TC589830:TC589839 ACY589830:ACY589839 AMU589830:AMU589839 AWQ589830:AWQ589839 BGM589830:BGM589839 BQI589830:BQI589839 CAE589830:CAE589839 CKA589830:CKA589839 CTW589830:CTW589839 DDS589830:DDS589839 DNO589830:DNO589839 DXK589830:DXK589839 EHG589830:EHG589839 ERC589830:ERC589839 FAY589830:FAY589839 FKU589830:FKU589839 FUQ589830:FUQ589839 GEM589830:GEM589839 GOI589830:GOI589839 GYE589830:GYE589839 HIA589830:HIA589839 HRW589830:HRW589839 IBS589830:IBS589839 ILO589830:ILO589839 IVK589830:IVK589839 JFG589830:JFG589839 JPC589830:JPC589839 JYY589830:JYY589839 KIU589830:KIU589839 KSQ589830:KSQ589839 LCM589830:LCM589839 LMI589830:LMI589839 LWE589830:LWE589839 MGA589830:MGA589839 MPW589830:MPW589839 MZS589830:MZS589839 NJO589830:NJO589839 NTK589830:NTK589839 ODG589830:ODG589839 ONC589830:ONC589839 OWY589830:OWY589839 PGU589830:PGU589839 PQQ589830:PQQ589839 QAM589830:QAM589839 QKI589830:QKI589839 QUE589830:QUE589839 REA589830:REA589839 RNW589830:RNW589839 RXS589830:RXS589839 SHO589830:SHO589839 SRK589830:SRK589839 TBG589830:TBG589839 TLC589830:TLC589839 TUY589830:TUY589839 UEU589830:UEU589839 UOQ589830:UOQ589839 UYM589830:UYM589839 VII589830:VII589839 VSE589830:VSE589839 WCA589830:WCA589839 WLW589830:WLW589839 R655366:R655375 JG655366:JG655375 TC655366:TC655375 ACY655366:ACY655375 AMU655366:AMU655375 AWQ655366:AWQ655375 BGM655366:BGM655375 BQI655366:BQI655375 CAE655366:CAE655375 CKA655366:CKA655375 CTW655366:CTW655375 DDS655366:DDS655375 DNO655366:DNO655375 DXK655366:DXK655375 EHG655366:EHG655375 ERC655366:ERC655375 FAY655366:FAY655375 FKU655366:FKU655375 FUQ655366:FUQ655375 GEM655366:GEM655375 GOI655366:GOI655375 GYE655366:GYE655375 HIA655366:HIA655375 HRW655366:HRW655375 IBS655366:IBS655375 ILO655366:ILO655375 IVK655366:IVK655375 JFG655366:JFG655375 JPC655366:JPC655375 JYY655366:JYY655375 KIU655366:KIU655375 KSQ655366:KSQ655375 LCM655366:LCM655375 LMI655366:LMI655375 LWE655366:LWE655375 MGA655366:MGA655375 MPW655366:MPW655375 MZS655366:MZS655375 NJO655366:NJO655375 NTK655366:NTK655375 ODG655366:ODG655375 ONC655366:ONC655375 OWY655366:OWY655375 PGU655366:PGU655375 PQQ655366:PQQ655375 QAM655366:QAM655375 QKI655366:QKI655375 QUE655366:QUE655375 REA655366:REA655375 RNW655366:RNW655375 RXS655366:RXS655375 SHO655366:SHO655375 SRK655366:SRK655375 TBG655366:TBG655375 TLC655366:TLC655375 TUY655366:TUY655375 UEU655366:UEU655375 UOQ655366:UOQ655375 UYM655366:UYM655375 VII655366:VII655375 VSE655366:VSE655375 WCA655366:WCA655375 WLW655366:WLW655375 R720902:R720911 JG720902:JG720911 TC720902:TC720911 ACY720902:ACY720911 AMU720902:AMU720911 AWQ720902:AWQ720911 BGM720902:BGM720911 BQI720902:BQI720911 CAE720902:CAE720911 CKA720902:CKA720911 CTW720902:CTW720911 DDS720902:DDS720911 DNO720902:DNO720911 DXK720902:DXK720911 EHG720902:EHG720911 ERC720902:ERC720911 FAY720902:FAY720911 FKU720902:FKU720911 FUQ720902:FUQ720911 GEM720902:GEM720911 GOI720902:GOI720911 GYE720902:GYE720911 HIA720902:HIA720911 HRW720902:HRW720911 IBS720902:IBS720911 ILO720902:ILO720911 IVK720902:IVK720911 JFG720902:JFG720911 JPC720902:JPC720911 JYY720902:JYY720911 KIU720902:KIU720911 KSQ720902:KSQ720911 LCM720902:LCM720911 LMI720902:LMI720911 LWE720902:LWE720911 MGA720902:MGA720911 MPW720902:MPW720911 MZS720902:MZS720911 NJO720902:NJO720911 NTK720902:NTK720911 ODG720902:ODG720911 ONC720902:ONC720911 OWY720902:OWY720911 PGU720902:PGU720911 PQQ720902:PQQ720911 QAM720902:QAM720911 QKI720902:QKI720911 QUE720902:QUE720911 REA720902:REA720911 RNW720902:RNW720911 RXS720902:RXS720911 SHO720902:SHO720911 SRK720902:SRK720911 TBG720902:TBG720911 TLC720902:TLC720911 TUY720902:TUY720911 UEU720902:UEU720911 UOQ720902:UOQ720911 UYM720902:UYM720911 VII720902:VII720911 VSE720902:VSE720911 WCA720902:WCA720911 WLW720902:WLW720911 R786438:R786447 JG786438:JG786447 TC786438:TC786447 ACY786438:ACY786447 AMU786438:AMU786447 AWQ786438:AWQ786447 BGM786438:BGM786447 BQI786438:BQI786447 CAE786438:CAE786447 CKA786438:CKA786447 CTW786438:CTW786447 DDS786438:DDS786447 DNO786438:DNO786447 DXK786438:DXK786447 EHG786438:EHG786447 ERC786438:ERC786447 FAY786438:FAY786447 FKU786438:FKU786447 FUQ786438:FUQ786447 GEM786438:GEM786447 GOI786438:GOI786447 GYE786438:GYE786447 HIA786438:HIA786447 HRW786438:HRW786447 IBS786438:IBS786447 ILO786438:ILO786447 IVK786438:IVK786447 JFG786438:JFG786447 JPC786438:JPC786447 JYY786438:JYY786447 KIU786438:KIU786447 KSQ786438:KSQ786447 LCM786438:LCM786447 LMI786438:LMI786447 LWE786438:LWE786447 MGA786438:MGA786447 MPW786438:MPW786447 MZS786438:MZS786447 NJO786438:NJO786447 NTK786438:NTK786447 ODG786438:ODG786447 ONC786438:ONC786447 OWY786438:OWY786447 PGU786438:PGU786447 PQQ786438:PQQ786447 QAM786438:QAM786447 QKI786438:QKI786447 QUE786438:QUE786447 REA786438:REA786447 RNW786438:RNW786447 RXS786438:RXS786447 SHO786438:SHO786447 SRK786438:SRK786447 TBG786438:TBG786447 TLC786438:TLC786447 TUY786438:TUY786447 UEU786438:UEU786447 UOQ786438:UOQ786447 UYM786438:UYM786447 VII786438:VII786447 VSE786438:VSE786447 WCA786438:WCA786447 WLW786438:WLW786447 R851974:R851983 JG851974:JG851983 TC851974:TC851983 ACY851974:ACY851983 AMU851974:AMU851983 AWQ851974:AWQ851983 BGM851974:BGM851983 BQI851974:BQI851983 CAE851974:CAE851983 CKA851974:CKA851983 CTW851974:CTW851983 DDS851974:DDS851983 DNO851974:DNO851983 DXK851974:DXK851983 EHG851974:EHG851983 ERC851974:ERC851983 FAY851974:FAY851983 FKU851974:FKU851983 FUQ851974:FUQ851983 GEM851974:GEM851983 GOI851974:GOI851983 GYE851974:GYE851983 HIA851974:HIA851983 HRW851974:HRW851983 IBS851974:IBS851983 ILO851974:ILO851983 IVK851974:IVK851983 JFG851974:JFG851983 JPC851974:JPC851983 JYY851974:JYY851983 KIU851974:KIU851983 KSQ851974:KSQ851983 LCM851974:LCM851983 LMI851974:LMI851983 LWE851974:LWE851983 MGA851974:MGA851983 MPW851974:MPW851983 MZS851974:MZS851983 NJO851974:NJO851983 NTK851974:NTK851983 ODG851974:ODG851983 ONC851974:ONC851983 OWY851974:OWY851983 PGU851974:PGU851983 PQQ851974:PQQ851983 QAM851974:QAM851983 QKI851974:QKI851983 QUE851974:QUE851983 REA851974:REA851983 RNW851974:RNW851983 RXS851974:RXS851983 SHO851974:SHO851983 SRK851974:SRK851983 TBG851974:TBG851983 TLC851974:TLC851983 TUY851974:TUY851983 UEU851974:UEU851983 UOQ851974:UOQ851983 UYM851974:UYM851983 VII851974:VII851983 VSE851974:VSE851983 WCA851974:WCA851983 WLW851974:WLW851983 R917510:R917519 JG917510:JG917519 TC917510:TC917519 ACY917510:ACY917519 AMU917510:AMU917519 AWQ917510:AWQ917519 BGM917510:BGM917519 BQI917510:BQI917519 CAE917510:CAE917519 CKA917510:CKA917519 CTW917510:CTW917519 DDS917510:DDS917519 DNO917510:DNO917519 DXK917510:DXK917519 EHG917510:EHG917519 ERC917510:ERC917519 FAY917510:FAY917519 FKU917510:FKU917519 FUQ917510:FUQ917519 GEM917510:GEM917519 GOI917510:GOI917519 GYE917510:GYE917519 HIA917510:HIA917519 HRW917510:HRW917519 IBS917510:IBS917519 ILO917510:ILO917519 IVK917510:IVK917519 JFG917510:JFG917519 JPC917510:JPC917519 JYY917510:JYY917519 KIU917510:KIU917519 KSQ917510:KSQ917519 LCM917510:LCM917519 LMI917510:LMI917519 LWE917510:LWE917519 MGA917510:MGA917519 MPW917510:MPW917519 MZS917510:MZS917519 NJO917510:NJO917519 NTK917510:NTK917519 ODG917510:ODG917519 ONC917510:ONC917519 OWY917510:OWY917519 PGU917510:PGU917519 PQQ917510:PQQ917519 QAM917510:QAM917519 QKI917510:QKI917519 QUE917510:QUE917519 REA917510:REA917519 RNW917510:RNW917519 RXS917510:RXS917519 SHO917510:SHO917519 SRK917510:SRK917519 TBG917510:TBG917519 TLC917510:TLC917519 TUY917510:TUY917519 UEU917510:UEU917519 UOQ917510:UOQ917519 UYM917510:UYM917519 VII917510:VII917519 VSE917510:VSE917519 WCA917510:WCA917519 WLW917510:WLW917519 R983046:R983055 JG983046:JG983055 TC983046:TC983055 ACY983046:ACY983055 AMU983046:AMU983055 AWQ983046:AWQ983055 BGM983046:BGM983055 BQI983046:BQI983055 CAE983046:CAE983055 CKA983046:CKA983055 CTW983046:CTW983055 DDS983046:DDS983055 DNO983046:DNO983055 DXK983046:DXK983055 EHG983046:EHG983055 ERC983046:ERC983055 FAY983046:FAY983055 FKU983046:FKU983055 FUQ983046:FUQ983055 GEM983046:GEM983055 GOI983046:GOI983055 GYE983046:GYE983055 HIA983046:HIA983055 HRW983046:HRW983055 IBS983046:IBS983055 ILO983046:ILO983055 IVK983046:IVK983055 JFG983046:JFG983055 JPC983046:JPC983055 JYY983046:JYY983055 KIU983046:KIU983055 KSQ983046:KSQ983055 LCM983046:LCM983055 LMI983046:LMI983055 LWE983046:LWE983055 MGA983046:MGA983055 MPW983046:MPW983055 MZS983046:MZS983055 NJO983046:NJO983055 NTK983046:NTK983055 ODG983046:ODG983055 ONC983046:ONC983055 OWY983046:OWY983055 PGU983046:PGU983055 PQQ983046:PQQ983055 QAM983046:QAM983055 QKI983046:QKI983055 QUE983046:QUE983055 REA983046:REA983055 RNW983046:RNW983055 RXS983046:RXS983055 SHO983046:SHO983055 SRK983046:SRK983055 TBG983046:TBG983055 TLC983046:TLC983055 TUY983046:TUY983055 UEU983046:UEU983055 UOQ983046:UOQ983055 UYM983046:UYM983055 VII983046:VII983055 VSE983046:VSE983055 WCA983046:WCA983055 WLW983046:WLW983055 JY6:JY8 TU6:TU8 ADQ6:ADQ8 ANM6:ANM8 AXI6:AXI8 BHE6:BHE8 BRA6:BRA8 CAW6:CAW8 CKS6:CKS8 CUO6:CUO8 DEK6:DEK8 DOG6:DOG8 DYC6:DYC8 EHY6:EHY8 ERU6:ERU8 FBQ6:FBQ8 FLM6:FLM8 FVI6:FVI8 GFE6:GFE8 GPA6:GPA8 GYW6:GYW8 HIS6:HIS8 HSO6:HSO8 ICK6:ICK8 IMG6:IMG8 IWC6:IWC8 JFY6:JFY8 JPU6:JPU8 JZQ6:JZQ8 KJM6:KJM8 KTI6:KTI8 LDE6:LDE8 LNA6:LNA8 LWW6:LWW8 MGS6:MGS8 MQO6:MQO8 NAK6:NAK8 NKG6:NKG8 NUC6:NUC8 ODY6:ODY8 ONU6:ONU8 OXQ6:OXQ8 PHM6:PHM8 PRI6:PRI8 QBE6:QBE8 QLA6:QLA8 QUW6:QUW8 RES6:RES8 ROO6:ROO8 RYK6:RYK8 SIG6:SIG8 SSC6:SSC8 TBY6:TBY8 TLU6:TLU8 TVQ6:TVQ8 UFM6:UFM8 UPI6:UPI8 UZE6:UZE8 VJA6:VJA8 VSW6:VSW8 WCS6:WCS8 WMO6:WMO8 AJ65542:AJ65544 JY65542:JY65544 TU65542:TU65544 ADQ65542:ADQ65544 ANM65542:ANM65544 AXI65542:AXI65544 BHE65542:BHE65544 BRA65542:BRA65544 CAW65542:CAW65544 CKS65542:CKS65544 CUO65542:CUO65544 DEK65542:DEK65544 DOG65542:DOG65544 DYC65542:DYC65544 EHY65542:EHY65544 ERU65542:ERU65544 FBQ65542:FBQ65544 FLM65542:FLM65544 FVI65542:FVI65544 GFE65542:GFE65544 GPA65542:GPA65544 GYW65542:GYW65544 HIS65542:HIS65544 HSO65542:HSO65544 ICK65542:ICK65544 IMG65542:IMG65544 IWC65542:IWC65544 JFY65542:JFY65544 JPU65542:JPU65544 JZQ65542:JZQ65544 KJM65542:KJM65544 KTI65542:KTI65544 LDE65542:LDE65544 LNA65542:LNA65544 LWW65542:LWW65544 MGS65542:MGS65544 MQO65542:MQO65544 NAK65542:NAK65544 NKG65542:NKG65544 NUC65542:NUC65544 ODY65542:ODY65544 ONU65542:ONU65544 OXQ65542:OXQ65544 PHM65542:PHM65544 PRI65542:PRI65544 QBE65542:QBE65544 QLA65542:QLA65544 QUW65542:QUW65544 RES65542:RES65544 ROO65542:ROO65544 RYK65542:RYK65544 SIG65542:SIG65544 SSC65542:SSC65544 TBY65542:TBY65544 TLU65542:TLU65544 TVQ65542:TVQ65544 UFM65542:UFM65544 UPI65542:UPI65544 UZE65542:UZE65544 VJA65542:VJA65544 VSW65542:VSW65544 WCS65542:WCS65544 WMO65542:WMO65544 AJ131078:AJ131080 JY131078:JY131080 TU131078:TU131080 ADQ131078:ADQ131080 ANM131078:ANM131080 AXI131078:AXI131080 BHE131078:BHE131080 BRA131078:BRA131080 CAW131078:CAW131080 CKS131078:CKS131080 CUO131078:CUO131080 DEK131078:DEK131080 DOG131078:DOG131080 DYC131078:DYC131080 EHY131078:EHY131080 ERU131078:ERU131080 FBQ131078:FBQ131080 FLM131078:FLM131080 FVI131078:FVI131080 GFE131078:GFE131080 GPA131078:GPA131080 GYW131078:GYW131080 HIS131078:HIS131080 HSO131078:HSO131080 ICK131078:ICK131080 IMG131078:IMG131080 IWC131078:IWC131080 JFY131078:JFY131080 JPU131078:JPU131080 JZQ131078:JZQ131080 KJM131078:KJM131080 KTI131078:KTI131080 LDE131078:LDE131080 LNA131078:LNA131080 LWW131078:LWW131080 MGS131078:MGS131080 MQO131078:MQO131080 NAK131078:NAK131080 NKG131078:NKG131080 NUC131078:NUC131080 ODY131078:ODY131080 ONU131078:ONU131080 OXQ131078:OXQ131080 PHM131078:PHM131080 PRI131078:PRI131080 QBE131078:QBE131080 QLA131078:QLA131080 QUW131078:QUW131080 RES131078:RES131080 ROO131078:ROO131080 RYK131078:RYK131080 SIG131078:SIG131080 SSC131078:SSC131080 TBY131078:TBY131080 TLU131078:TLU131080 TVQ131078:TVQ131080 UFM131078:UFM131080 UPI131078:UPI131080 UZE131078:UZE131080 VJA131078:VJA131080 VSW131078:VSW131080 WCS131078:WCS131080 WMO131078:WMO131080 AJ196614:AJ196616 JY196614:JY196616 TU196614:TU196616 ADQ196614:ADQ196616 ANM196614:ANM196616 AXI196614:AXI196616 BHE196614:BHE196616 BRA196614:BRA196616 CAW196614:CAW196616 CKS196614:CKS196616 CUO196614:CUO196616 DEK196614:DEK196616 DOG196614:DOG196616 DYC196614:DYC196616 EHY196614:EHY196616 ERU196614:ERU196616 FBQ196614:FBQ196616 FLM196614:FLM196616 FVI196614:FVI196616 GFE196614:GFE196616 GPA196614:GPA196616 GYW196614:GYW196616 HIS196614:HIS196616 HSO196614:HSO196616 ICK196614:ICK196616 IMG196614:IMG196616 IWC196614:IWC196616 JFY196614:JFY196616 JPU196614:JPU196616 JZQ196614:JZQ196616 KJM196614:KJM196616 KTI196614:KTI196616 LDE196614:LDE196616 LNA196614:LNA196616 LWW196614:LWW196616 MGS196614:MGS196616 MQO196614:MQO196616 NAK196614:NAK196616 NKG196614:NKG196616 NUC196614:NUC196616 ODY196614:ODY196616 ONU196614:ONU196616 OXQ196614:OXQ196616 PHM196614:PHM196616 PRI196614:PRI196616 QBE196614:QBE196616 QLA196614:QLA196616 QUW196614:QUW196616 RES196614:RES196616 ROO196614:ROO196616 RYK196614:RYK196616 SIG196614:SIG196616 SSC196614:SSC196616 TBY196614:TBY196616 TLU196614:TLU196616 TVQ196614:TVQ196616 UFM196614:UFM196616 UPI196614:UPI196616 UZE196614:UZE196616 VJA196614:VJA196616 VSW196614:VSW196616 WCS196614:WCS196616 WMO196614:WMO196616 AJ262150:AJ262152 JY262150:JY262152 TU262150:TU262152 ADQ262150:ADQ262152 ANM262150:ANM262152 AXI262150:AXI262152 BHE262150:BHE262152 BRA262150:BRA262152 CAW262150:CAW262152 CKS262150:CKS262152 CUO262150:CUO262152 DEK262150:DEK262152 DOG262150:DOG262152 DYC262150:DYC262152 EHY262150:EHY262152 ERU262150:ERU262152 FBQ262150:FBQ262152 FLM262150:FLM262152 FVI262150:FVI262152 GFE262150:GFE262152 GPA262150:GPA262152 GYW262150:GYW262152 HIS262150:HIS262152 HSO262150:HSO262152 ICK262150:ICK262152 IMG262150:IMG262152 IWC262150:IWC262152 JFY262150:JFY262152 JPU262150:JPU262152 JZQ262150:JZQ262152 KJM262150:KJM262152 KTI262150:KTI262152 LDE262150:LDE262152 LNA262150:LNA262152 LWW262150:LWW262152 MGS262150:MGS262152 MQO262150:MQO262152 NAK262150:NAK262152 NKG262150:NKG262152 NUC262150:NUC262152 ODY262150:ODY262152 ONU262150:ONU262152 OXQ262150:OXQ262152 PHM262150:PHM262152 PRI262150:PRI262152 QBE262150:QBE262152 QLA262150:QLA262152 QUW262150:QUW262152 RES262150:RES262152 ROO262150:ROO262152 RYK262150:RYK262152 SIG262150:SIG262152 SSC262150:SSC262152 TBY262150:TBY262152 TLU262150:TLU262152 TVQ262150:TVQ262152 UFM262150:UFM262152 UPI262150:UPI262152 UZE262150:UZE262152 VJA262150:VJA262152 VSW262150:VSW262152 WCS262150:WCS262152 WMO262150:WMO262152 AJ327686:AJ327688 JY327686:JY327688 TU327686:TU327688 ADQ327686:ADQ327688 ANM327686:ANM327688 AXI327686:AXI327688 BHE327686:BHE327688 BRA327686:BRA327688 CAW327686:CAW327688 CKS327686:CKS327688 CUO327686:CUO327688 DEK327686:DEK327688 DOG327686:DOG327688 DYC327686:DYC327688 EHY327686:EHY327688 ERU327686:ERU327688 FBQ327686:FBQ327688 FLM327686:FLM327688 FVI327686:FVI327688 GFE327686:GFE327688 GPA327686:GPA327688 GYW327686:GYW327688 HIS327686:HIS327688 HSO327686:HSO327688 ICK327686:ICK327688 IMG327686:IMG327688 IWC327686:IWC327688 JFY327686:JFY327688 JPU327686:JPU327688 JZQ327686:JZQ327688 KJM327686:KJM327688 KTI327686:KTI327688 LDE327686:LDE327688 LNA327686:LNA327688 LWW327686:LWW327688 MGS327686:MGS327688 MQO327686:MQO327688 NAK327686:NAK327688 NKG327686:NKG327688 NUC327686:NUC327688 ODY327686:ODY327688 ONU327686:ONU327688 OXQ327686:OXQ327688 PHM327686:PHM327688 PRI327686:PRI327688 QBE327686:QBE327688 QLA327686:QLA327688 QUW327686:QUW327688 RES327686:RES327688 ROO327686:ROO327688 RYK327686:RYK327688 SIG327686:SIG327688 SSC327686:SSC327688 TBY327686:TBY327688 TLU327686:TLU327688 TVQ327686:TVQ327688 UFM327686:UFM327688 UPI327686:UPI327688 UZE327686:UZE327688 VJA327686:VJA327688 VSW327686:VSW327688 WCS327686:WCS327688 WMO327686:WMO327688 AJ393222:AJ393224 JY393222:JY393224 TU393222:TU393224 ADQ393222:ADQ393224 ANM393222:ANM393224 AXI393222:AXI393224 BHE393222:BHE393224 BRA393222:BRA393224 CAW393222:CAW393224 CKS393222:CKS393224 CUO393222:CUO393224 DEK393222:DEK393224 DOG393222:DOG393224 DYC393222:DYC393224 EHY393222:EHY393224 ERU393222:ERU393224 FBQ393222:FBQ393224 FLM393222:FLM393224 FVI393222:FVI393224 GFE393222:GFE393224 GPA393222:GPA393224 GYW393222:GYW393224 HIS393222:HIS393224 HSO393222:HSO393224 ICK393222:ICK393224 IMG393222:IMG393224 IWC393222:IWC393224 JFY393222:JFY393224 JPU393222:JPU393224 JZQ393222:JZQ393224 KJM393222:KJM393224 KTI393222:KTI393224 LDE393222:LDE393224 LNA393222:LNA393224 LWW393222:LWW393224 MGS393222:MGS393224 MQO393222:MQO393224 NAK393222:NAK393224 NKG393222:NKG393224 NUC393222:NUC393224 ODY393222:ODY393224 ONU393222:ONU393224 OXQ393222:OXQ393224 PHM393222:PHM393224 PRI393222:PRI393224 QBE393222:QBE393224 QLA393222:QLA393224 QUW393222:QUW393224 RES393222:RES393224 ROO393222:ROO393224 RYK393222:RYK393224 SIG393222:SIG393224 SSC393222:SSC393224 TBY393222:TBY393224 TLU393222:TLU393224 TVQ393222:TVQ393224 UFM393222:UFM393224 UPI393222:UPI393224 UZE393222:UZE393224 VJA393222:VJA393224 VSW393222:VSW393224 WCS393222:WCS393224 WMO393222:WMO393224 AJ458758:AJ458760 JY458758:JY458760 TU458758:TU458760 ADQ458758:ADQ458760 ANM458758:ANM458760 AXI458758:AXI458760 BHE458758:BHE458760 BRA458758:BRA458760 CAW458758:CAW458760 CKS458758:CKS458760 CUO458758:CUO458760 DEK458758:DEK458760 DOG458758:DOG458760 DYC458758:DYC458760 EHY458758:EHY458760 ERU458758:ERU458760 FBQ458758:FBQ458760 FLM458758:FLM458760 FVI458758:FVI458760 GFE458758:GFE458760 GPA458758:GPA458760 GYW458758:GYW458760 HIS458758:HIS458760 HSO458758:HSO458760 ICK458758:ICK458760 IMG458758:IMG458760 IWC458758:IWC458760 JFY458758:JFY458760 JPU458758:JPU458760 JZQ458758:JZQ458760 KJM458758:KJM458760 KTI458758:KTI458760 LDE458758:LDE458760 LNA458758:LNA458760 LWW458758:LWW458760 MGS458758:MGS458760 MQO458758:MQO458760 NAK458758:NAK458760 NKG458758:NKG458760 NUC458758:NUC458760 ODY458758:ODY458760 ONU458758:ONU458760 OXQ458758:OXQ458760 PHM458758:PHM458760 PRI458758:PRI458760 QBE458758:QBE458760 QLA458758:QLA458760 QUW458758:QUW458760 RES458758:RES458760 ROO458758:ROO458760 RYK458758:RYK458760 SIG458758:SIG458760 SSC458758:SSC458760 TBY458758:TBY458760 TLU458758:TLU458760 TVQ458758:TVQ458760 UFM458758:UFM458760 UPI458758:UPI458760 UZE458758:UZE458760 VJA458758:VJA458760 VSW458758:VSW458760 WCS458758:WCS458760 WMO458758:WMO458760 AJ524294:AJ524296 JY524294:JY524296 TU524294:TU524296 ADQ524294:ADQ524296 ANM524294:ANM524296 AXI524294:AXI524296 BHE524294:BHE524296 BRA524294:BRA524296 CAW524294:CAW524296 CKS524294:CKS524296 CUO524294:CUO524296 DEK524294:DEK524296 DOG524294:DOG524296 DYC524294:DYC524296 EHY524294:EHY524296 ERU524294:ERU524296 FBQ524294:FBQ524296 FLM524294:FLM524296 FVI524294:FVI524296 GFE524294:GFE524296 GPA524294:GPA524296 GYW524294:GYW524296 HIS524294:HIS524296 HSO524294:HSO524296 ICK524294:ICK524296 IMG524294:IMG524296 IWC524294:IWC524296 JFY524294:JFY524296 JPU524294:JPU524296 JZQ524294:JZQ524296 KJM524294:KJM524296 KTI524294:KTI524296 LDE524294:LDE524296 LNA524294:LNA524296 LWW524294:LWW524296 MGS524294:MGS524296 MQO524294:MQO524296 NAK524294:NAK524296 NKG524294:NKG524296 NUC524294:NUC524296 ODY524294:ODY524296 ONU524294:ONU524296 OXQ524294:OXQ524296 PHM524294:PHM524296 PRI524294:PRI524296 QBE524294:QBE524296 QLA524294:QLA524296 QUW524294:QUW524296 RES524294:RES524296 ROO524294:ROO524296 RYK524294:RYK524296 SIG524294:SIG524296 SSC524294:SSC524296 TBY524294:TBY524296 TLU524294:TLU524296 TVQ524294:TVQ524296 UFM524294:UFM524296 UPI524294:UPI524296 UZE524294:UZE524296 VJA524294:VJA524296 VSW524294:VSW524296 WCS524294:WCS524296 WMO524294:WMO524296 AJ589830:AJ589832 JY589830:JY589832 TU589830:TU589832 ADQ589830:ADQ589832 ANM589830:ANM589832 AXI589830:AXI589832 BHE589830:BHE589832 BRA589830:BRA589832 CAW589830:CAW589832 CKS589830:CKS589832 CUO589830:CUO589832 DEK589830:DEK589832 DOG589830:DOG589832 DYC589830:DYC589832 EHY589830:EHY589832 ERU589830:ERU589832 FBQ589830:FBQ589832 FLM589830:FLM589832 FVI589830:FVI589832 GFE589830:GFE589832 GPA589830:GPA589832 GYW589830:GYW589832 HIS589830:HIS589832 HSO589830:HSO589832 ICK589830:ICK589832 IMG589830:IMG589832 IWC589830:IWC589832 JFY589830:JFY589832 JPU589830:JPU589832 JZQ589830:JZQ589832 KJM589830:KJM589832 KTI589830:KTI589832 LDE589830:LDE589832 LNA589830:LNA589832 LWW589830:LWW589832 MGS589830:MGS589832 MQO589830:MQO589832 NAK589830:NAK589832 NKG589830:NKG589832 NUC589830:NUC589832 ODY589830:ODY589832 ONU589830:ONU589832 OXQ589830:OXQ589832 PHM589830:PHM589832 PRI589830:PRI589832 QBE589830:QBE589832 QLA589830:QLA589832 QUW589830:QUW589832 RES589830:RES589832 ROO589830:ROO589832 RYK589830:RYK589832 SIG589830:SIG589832 SSC589830:SSC589832 TBY589830:TBY589832 TLU589830:TLU589832 TVQ589830:TVQ589832 UFM589830:UFM589832 UPI589830:UPI589832 UZE589830:UZE589832 VJA589830:VJA589832 VSW589830:VSW589832 WCS589830:WCS589832 WMO589830:WMO589832 AJ655366:AJ655368 JY655366:JY655368 TU655366:TU655368 ADQ655366:ADQ655368 ANM655366:ANM655368 AXI655366:AXI655368 BHE655366:BHE655368 BRA655366:BRA655368 CAW655366:CAW655368 CKS655366:CKS655368 CUO655366:CUO655368 DEK655366:DEK655368 DOG655366:DOG655368 DYC655366:DYC655368 EHY655366:EHY655368 ERU655366:ERU655368 FBQ655366:FBQ655368 FLM655366:FLM655368 FVI655366:FVI655368 GFE655366:GFE655368 GPA655366:GPA655368 GYW655366:GYW655368 HIS655366:HIS655368 HSO655366:HSO655368 ICK655366:ICK655368 IMG655366:IMG655368 IWC655366:IWC655368 JFY655366:JFY655368 JPU655366:JPU655368 JZQ655366:JZQ655368 KJM655366:KJM655368 KTI655366:KTI655368 LDE655366:LDE655368 LNA655366:LNA655368 LWW655366:LWW655368 MGS655366:MGS655368 MQO655366:MQO655368 NAK655366:NAK655368 NKG655366:NKG655368 NUC655366:NUC655368 ODY655366:ODY655368 ONU655366:ONU655368 OXQ655366:OXQ655368 PHM655366:PHM655368 PRI655366:PRI655368 QBE655366:QBE655368 QLA655366:QLA655368 QUW655366:QUW655368 RES655366:RES655368 ROO655366:ROO655368 RYK655366:RYK655368 SIG655366:SIG655368 SSC655366:SSC655368 TBY655366:TBY655368 TLU655366:TLU655368 TVQ655366:TVQ655368 UFM655366:UFM655368 UPI655366:UPI655368 UZE655366:UZE655368 VJA655366:VJA655368 VSW655366:VSW655368 WCS655366:WCS655368 WMO655366:WMO655368 AJ720902:AJ720904 JY720902:JY720904 TU720902:TU720904 ADQ720902:ADQ720904 ANM720902:ANM720904 AXI720902:AXI720904 BHE720902:BHE720904 BRA720902:BRA720904 CAW720902:CAW720904 CKS720902:CKS720904 CUO720902:CUO720904 DEK720902:DEK720904 DOG720902:DOG720904 DYC720902:DYC720904 EHY720902:EHY720904 ERU720902:ERU720904 FBQ720902:FBQ720904 FLM720902:FLM720904 FVI720902:FVI720904 GFE720902:GFE720904 GPA720902:GPA720904 GYW720902:GYW720904 HIS720902:HIS720904 HSO720902:HSO720904 ICK720902:ICK720904 IMG720902:IMG720904 IWC720902:IWC720904 JFY720902:JFY720904 JPU720902:JPU720904 JZQ720902:JZQ720904 KJM720902:KJM720904 KTI720902:KTI720904 LDE720902:LDE720904 LNA720902:LNA720904 LWW720902:LWW720904 MGS720902:MGS720904 MQO720902:MQO720904 NAK720902:NAK720904 NKG720902:NKG720904 NUC720902:NUC720904 ODY720902:ODY720904 ONU720902:ONU720904 OXQ720902:OXQ720904 PHM720902:PHM720904 PRI720902:PRI720904 QBE720902:QBE720904 QLA720902:QLA720904 QUW720902:QUW720904 RES720902:RES720904 ROO720902:ROO720904 RYK720902:RYK720904 SIG720902:SIG720904 SSC720902:SSC720904 TBY720902:TBY720904 TLU720902:TLU720904 TVQ720902:TVQ720904 UFM720902:UFM720904 UPI720902:UPI720904 UZE720902:UZE720904 VJA720902:VJA720904 VSW720902:VSW720904 WCS720902:WCS720904 WMO720902:WMO720904 AJ786438:AJ786440 JY786438:JY786440 TU786438:TU786440 ADQ786438:ADQ786440 ANM786438:ANM786440 AXI786438:AXI786440 BHE786438:BHE786440 BRA786438:BRA786440 CAW786438:CAW786440 CKS786438:CKS786440 CUO786438:CUO786440 DEK786438:DEK786440 DOG786438:DOG786440 DYC786438:DYC786440 EHY786438:EHY786440 ERU786438:ERU786440 FBQ786438:FBQ786440 FLM786438:FLM786440 FVI786438:FVI786440 GFE786438:GFE786440 GPA786438:GPA786440 GYW786438:GYW786440 HIS786438:HIS786440 HSO786438:HSO786440 ICK786438:ICK786440 IMG786438:IMG786440 IWC786438:IWC786440 JFY786438:JFY786440 JPU786438:JPU786440 JZQ786438:JZQ786440 KJM786438:KJM786440 KTI786438:KTI786440 LDE786438:LDE786440 LNA786438:LNA786440 LWW786438:LWW786440 MGS786438:MGS786440 MQO786438:MQO786440 NAK786438:NAK786440 NKG786438:NKG786440 NUC786438:NUC786440 ODY786438:ODY786440 ONU786438:ONU786440 OXQ786438:OXQ786440 PHM786438:PHM786440 PRI786438:PRI786440 QBE786438:QBE786440 QLA786438:QLA786440 QUW786438:QUW786440 RES786438:RES786440 ROO786438:ROO786440 RYK786438:RYK786440 SIG786438:SIG786440 SSC786438:SSC786440 TBY786438:TBY786440 TLU786438:TLU786440 TVQ786438:TVQ786440 UFM786438:UFM786440 UPI786438:UPI786440 UZE786438:UZE786440 VJA786438:VJA786440 VSW786438:VSW786440 WCS786438:WCS786440 WMO786438:WMO786440 AJ851974:AJ851976 JY851974:JY851976 TU851974:TU851976 ADQ851974:ADQ851976 ANM851974:ANM851976 AXI851974:AXI851976 BHE851974:BHE851976 BRA851974:BRA851976 CAW851974:CAW851976 CKS851974:CKS851976 CUO851974:CUO851976 DEK851974:DEK851976 DOG851974:DOG851976 DYC851974:DYC851976 EHY851974:EHY851976 ERU851974:ERU851976 FBQ851974:FBQ851976 FLM851974:FLM851976 FVI851974:FVI851976 GFE851974:GFE851976 GPA851974:GPA851976 GYW851974:GYW851976 HIS851974:HIS851976 HSO851974:HSO851976 ICK851974:ICK851976 IMG851974:IMG851976 IWC851974:IWC851976 JFY851974:JFY851976 JPU851974:JPU851976 JZQ851974:JZQ851976 KJM851974:KJM851976 KTI851974:KTI851976 LDE851974:LDE851976 LNA851974:LNA851976 LWW851974:LWW851976 MGS851974:MGS851976 MQO851974:MQO851976 NAK851974:NAK851976 NKG851974:NKG851976 NUC851974:NUC851976 ODY851974:ODY851976 ONU851974:ONU851976 OXQ851974:OXQ851976 PHM851974:PHM851976 PRI851974:PRI851976 QBE851974:QBE851976 QLA851974:QLA851976 QUW851974:QUW851976 RES851974:RES851976 ROO851974:ROO851976 RYK851974:RYK851976 SIG851974:SIG851976 SSC851974:SSC851976 TBY851974:TBY851976 TLU851974:TLU851976 TVQ851974:TVQ851976 UFM851974:UFM851976 UPI851974:UPI851976 UZE851974:UZE851976 VJA851974:VJA851976 VSW851974:VSW851976 WCS851974:WCS851976 WMO851974:WMO851976 AJ917510:AJ917512 JY917510:JY917512 TU917510:TU917512 ADQ917510:ADQ917512 ANM917510:ANM917512 AXI917510:AXI917512 BHE917510:BHE917512 BRA917510:BRA917512 CAW917510:CAW917512 CKS917510:CKS917512 CUO917510:CUO917512 DEK917510:DEK917512 DOG917510:DOG917512 DYC917510:DYC917512 EHY917510:EHY917512 ERU917510:ERU917512 FBQ917510:FBQ917512 FLM917510:FLM917512 FVI917510:FVI917512 GFE917510:GFE917512 GPA917510:GPA917512 GYW917510:GYW917512 HIS917510:HIS917512 HSO917510:HSO917512 ICK917510:ICK917512 IMG917510:IMG917512 IWC917510:IWC917512 JFY917510:JFY917512 JPU917510:JPU917512 JZQ917510:JZQ917512 KJM917510:KJM917512 KTI917510:KTI917512 LDE917510:LDE917512 LNA917510:LNA917512 LWW917510:LWW917512 MGS917510:MGS917512 MQO917510:MQO917512 NAK917510:NAK917512 NKG917510:NKG917512 NUC917510:NUC917512 ODY917510:ODY917512 ONU917510:ONU917512 OXQ917510:OXQ917512 PHM917510:PHM917512 PRI917510:PRI917512 QBE917510:QBE917512 QLA917510:QLA917512 QUW917510:QUW917512 RES917510:RES917512 ROO917510:ROO917512 RYK917510:RYK917512 SIG917510:SIG917512 SSC917510:SSC917512 TBY917510:TBY917512 TLU917510:TLU917512 TVQ917510:TVQ917512 UFM917510:UFM917512 UPI917510:UPI917512 UZE917510:UZE917512 VJA917510:VJA917512 VSW917510:VSW917512 WCS917510:WCS917512 WMO917510:WMO917512 AJ983046:AJ983048 JY983046:JY983048 TU983046:TU983048 ADQ983046:ADQ983048 ANM983046:ANM983048 AXI983046:AXI983048 BHE983046:BHE983048 BRA983046:BRA983048 CAW983046:CAW983048 CKS983046:CKS983048 CUO983046:CUO983048 DEK983046:DEK983048 DOG983046:DOG983048 DYC983046:DYC983048 EHY983046:EHY983048 ERU983046:ERU983048 FBQ983046:FBQ983048 FLM983046:FLM983048 FVI983046:FVI983048 GFE983046:GFE983048 GPA983046:GPA983048 GYW983046:GYW983048 HIS983046:HIS983048 HSO983046:HSO983048 ICK983046:ICK983048 IMG983046:IMG983048 IWC983046:IWC983048 JFY983046:JFY983048 JPU983046:JPU983048 JZQ983046:JZQ983048 KJM983046:KJM983048 KTI983046:KTI983048 LDE983046:LDE983048 LNA983046:LNA983048 LWW983046:LWW983048 MGS983046:MGS983048 MQO983046:MQO983048 NAK983046:NAK983048 NKG983046:NKG983048 NUC983046:NUC983048 ODY983046:ODY983048 ONU983046:ONU983048 OXQ983046:OXQ983048 PHM983046:PHM983048 PRI983046:PRI983048 QBE983046:QBE983048 QLA983046:QLA983048 QUW983046:QUW983048 RES983046:RES983048 ROO983046:ROO983048 RYK983046:RYK983048 SIG983046:SIG983048 SSC983046:SSC983048 TBY983046:TBY983048 TLU983046:TLU983048 TVQ983046:TVQ983048 UFM983046:UFM983048 UPI983046:UPI983048 UZE983046:UZE983048 VJA983046:VJA983048 VSW983046:VSW983048 WCS983046:WCS983048 WMO983046:WMO983048 JQ27:JQ29 TM27:TM29 ADI27:ADI29 ANE27:ANE29 AXA27:AXA29 BGW27:BGW29 BQS27:BQS29 CAO27:CAO29 CKK27:CKK29 CUG27:CUG29 DEC27:DEC29 DNY27:DNY29 DXU27:DXU29 EHQ27:EHQ29 ERM27:ERM29 FBI27:FBI29 FLE27:FLE29 FVA27:FVA29 GEW27:GEW29 GOS27:GOS29 GYO27:GYO29 HIK27:HIK29 HSG27:HSG29 ICC27:ICC29 ILY27:ILY29 IVU27:IVU29 JFQ27:JFQ29 JPM27:JPM29 JZI27:JZI29 KJE27:KJE29 KTA27:KTA29 LCW27:LCW29 LMS27:LMS29 LWO27:LWO29 MGK27:MGK29 MQG27:MQG29 NAC27:NAC29 NJY27:NJY29 NTU27:NTU29 ODQ27:ODQ29 ONM27:ONM29 OXI27:OXI29 PHE27:PHE29 PRA27:PRA29 QAW27:QAW29 QKS27:QKS29 QUO27:QUO29 REK27:REK29 ROG27:ROG29 RYC27:RYC29 SHY27:SHY29 SRU27:SRU29 TBQ27:TBQ29 TLM27:TLM29 TVI27:TVI29 UFE27:UFE29 UPA27:UPA29 UYW27:UYW29 VIS27:VIS29 VSO27:VSO29 WCK27:WCK29 WMG27:WMG29 AB65563:AB65565 JQ65563:JQ65565 TM65563:TM65565 ADI65563:ADI65565 ANE65563:ANE65565 AXA65563:AXA65565 BGW65563:BGW65565 BQS65563:BQS65565 CAO65563:CAO65565 CKK65563:CKK65565 CUG65563:CUG65565 DEC65563:DEC65565 DNY65563:DNY65565 DXU65563:DXU65565 EHQ65563:EHQ65565 ERM65563:ERM65565 FBI65563:FBI65565 FLE65563:FLE65565 FVA65563:FVA65565 GEW65563:GEW65565 GOS65563:GOS65565 GYO65563:GYO65565 HIK65563:HIK65565 HSG65563:HSG65565 ICC65563:ICC65565 ILY65563:ILY65565 IVU65563:IVU65565 JFQ65563:JFQ65565 JPM65563:JPM65565 JZI65563:JZI65565 KJE65563:KJE65565 KTA65563:KTA65565 LCW65563:LCW65565 LMS65563:LMS65565 LWO65563:LWO65565 MGK65563:MGK65565 MQG65563:MQG65565 NAC65563:NAC65565 NJY65563:NJY65565 NTU65563:NTU65565 ODQ65563:ODQ65565 ONM65563:ONM65565 OXI65563:OXI65565 PHE65563:PHE65565 PRA65563:PRA65565 QAW65563:QAW65565 QKS65563:QKS65565 QUO65563:QUO65565 REK65563:REK65565 ROG65563:ROG65565 RYC65563:RYC65565 SHY65563:SHY65565 SRU65563:SRU65565 TBQ65563:TBQ65565 TLM65563:TLM65565 TVI65563:TVI65565 UFE65563:UFE65565 UPA65563:UPA65565 UYW65563:UYW65565 VIS65563:VIS65565 VSO65563:VSO65565 WCK65563:WCK65565 WMG65563:WMG65565 AB131099:AB131101 JQ131099:JQ131101 TM131099:TM131101 ADI131099:ADI131101 ANE131099:ANE131101 AXA131099:AXA131101 BGW131099:BGW131101 BQS131099:BQS131101 CAO131099:CAO131101 CKK131099:CKK131101 CUG131099:CUG131101 DEC131099:DEC131101 DNY131099:DNY131101 DXU131099:DXU131101 EHQ131099:EHQ131101 ERM131099:ERM131101 FBI131099:FBI131101 FLE131099:FLE131101 FVA131099:FVA131101 GEW131099:GEW131101 GOS131099:GOS131101 GYO131099:GYO131101 HIK131099:HIK131101 HSG131099:HSG131101 ICC131099:ICC131101 ILY131099:ILY131101 IVU131099:IVU131101 JFQ131099:JFQ131101 JPM131099:JPM131101 JZI131099:JZI131101 KJE131099:KJE131101 KTA131099:KTA131101 LCW131099:LCW131101 LMS131099:LMS131101 LWO131099:LWO131101 MGK131099:MGK131101 MQG131099:MQG131101 NAC131099:NAC131101 NJY131099:NJY131101 NTU131099:NTU131101 ODQ131099:ODQ131101 ONM131099:ONM131101 OXI131099:OXI131101 PHE131099:PHE131101 PRA131099:PRA131101 QAW131099:QAW131101 QKS131099:QKS131101 QUO131099:QUO131101 REK131099:REK131101 ROG131099:ROG131101 RYC131099:RYC131101 SHY131099:SHY131101 SRU131099:SRU131101 TBQ131099:TBQ131101 TLM131099:TLM131101 TVI131099:TVI131101 UFE131099:UFE131101 UPA131099:UPA131101 UYW131099:UYW131101 VIS131099:VIS131101 VSO131099:VSO131101 WCK131099:WCK131101 WMG131099:WMG131101 AB196635:AB196637 JQ196635:JQ196637 TM196635:TM196637 ADI196635:ADI196637 ANE196635:ANE196637 AXA196635:AXA196637 BGW196635:BGW196637 BQS196635:BQS196637 CAO196635:CAO196637 CKK196635:CKK196637 CUG196635:CUG196637 DEC196635:DEC196637 DNY196635:DNY196637 DXU196635:DXU196637 EHQ196635:EHQ196637 ERM196635:ERM196637 FBI196635:FBI196637 FLE196635:FLE196637 FVA196635:FVA196637 GEW196635:GEW196637 GOS196635:GOS196637 GYO196635:GYO196637 HIK196635:HIK196637 HSG196635:HSG196637 ICC196635:ICC196637 ILY196635:ILY196637 IVU196635:IVU196637 JFQ196635:JFQ196637 JPM196635:JPM196637 JZI196635:JZI196637 KJE196635:KJE196637 KTA196635:KTA196637 LCW196635:LCW196637 LMS196635:LMS196637 LWO196635:LWO196637 MGK196635:MGK196637 MQG196635:MQG196637 NAC196635:NAC196637 NJY196635:NJY196637 NTU196635:NTU196637 ODQ196635:ODQ196637 ONM196635:ONM196637 OXI196635:OXI196637 PHE196635:PHE196637 PRA196635:PRA196637 QAW196635:QAW196637 QKS196635:QKS196637 QUO196635:QUO196637 REK196635:REK196637 ROG196635:ROG196637 RYC196635:RYC196637 SHY196635:SHY196637 SRU196635:SRU196637 TBQ196635:TBQ196637 TLM196635:TLM196637 TVI196635:TVI196637 UFE196635:UFE196637 UPA196635:UPA196637 UYW196635:UYW196637 VIS196635:VIS196637 VSO196635:VSO196637 WCK196635:WCK196637 WMG196635:WMG196637 AB262171:AB262173 JQ262171:JQ262173 TM262171:TM262173 ADI262171:ADI262173 ANE262171:ANE262173 AXA262171:AXA262173 BGW262171:BGW262173 BQS262171:BQS262173 CAO262171:CAO262173 CKK262171:CKK262173 CUG262171:CUG262173 DEC262171:DEC262173 DNY262171:DNY262173 DXU262171:DXU262173 EHQ262171:EHQ262173 ERM262171:ERM262173 FBI262171:FBI262173 FLE262171:FLE262173 FVA262171:FVA262173 GEW262171:GEW262173 GOS262171:GOS262173 GYO262171:GYO262173 HIK262171:HIK262173 HSG262171:HSG262173 ICC262171:ICC262173 ILY262171:ILY262173 IVU262171:IVU262173 JFQ262171:JFQ262173 JPM262171:JPM262173 JZI262171:JZI262173 KJE262171:KJE262173 KTA262171:KTA262173 LCW262171:LCW262173 LMS262171:LMS262173 LWO262171:LWO262173 MGK262171:MGK262173 MQG262171:MQG262173 NAC262171:NAC262173 NJY262171:NJY262173 NTU262171:NTU262173 ODQ262171:ODQ262173 ONM262171:ONM262173 OXI262171:OXI262173 PHE262171:PHE262173 PRA262171:PRA262173 QAW262171:QAW262173 QKS262171:QKS262173 QUO262171:QUO262173 REK262171:REK262173 ROG262171:ROG262173 RYC262171:RYC262173 SHY262171:SHY262173 SRU262171:SRU262173 TBQ262171:TBQ262173 TLM262171:TLM262173 TVI262171:TVI262173 UFE262171:UFE262173 UPA262171:UPA262173 UYW262171:UYW262173 VIS262171:VIS262173 VSO262171:VSO262173 WCK262171:WCK262173 WMG262171:WMG262173 AB327707:AB327709 JQ327707:JQ327709 TM327707:TM327709 ADI327707:ADI327709 ANE327707:ANE327709 AXA327707:AXA327709 BGW327707:BGW327709 BQS327707:BQS327709 CAO327707:CAO327709 CKK327707:CKK327709 CUG327707:CUG327709 DEC327707:DEC327709 DNY327707:DNY327709 DXU327707:DXU327709 EHQ327707:EHQ327709 ERM327707:ERM327709 FBI327707:FBI327709 FLE327707:FLE327709 FVA327707:FVA327709 GEW327707:GEW327709 GOS327707:GOS327709 GYO327707:GYO327709 HIK327707:HIK327709 HSG327707:HSG327709 ICC327707:ICC327709 ILY327707:ILY327709 IVU327707:IVU327709 JFQ327707:JFQ327709 JPM327707:JPM327709 JZI327707:JZI327709 KJE327707:KJE327709 KTA327707:KTA327709 LCW327707:LCW327709 LMS327707:LMS327709 LWO327707:LWO327709 MGK327707:MGK327709 MQG327707:MQG327709 NAC327707:NAC327709 NJY327707:NJY327709 NTU327707:NTU327709 ODQ327707:ODQ327709 ONM327707:ONM327709 OXI327707:OXI327709 PHE327707:PHE327709 PRA327707:PRA327709 QAW327707:QAW327709 QKS327707:QKS327709 QUO327707:QUO327709 REK327707:REK327709 ROG327707:ROG327709 RYC327707:RYC327709 SHY327707:SHY327709 SRU327707:SRU327709 TBQ327707:TBQ327709 TLM327707:TLM327709 TVI327707:TVI327709 UFE327707:UFE327709 UPA327707:UPA327709 UYW327707:UYW327709 VIS327707:VIS327709 VSO327707:VSO327709 WCK327707:WCK327709 WMG327707:WMG327709 AB393243:AB393245 JQ393243:JQ393245 TM393243:TM393245 ADI393243:ADI393245 ANE393243:ANE393245 AXA393243:AXA393245 BGW393243:BGW393245 BQS393243:BQS393245 CAO393243:CAO393245 CKK393243:CKK393245 CUG393243:CUG393245 DEC393243:DEC393245 DNY393243:DNY393245 DXU393243:DXU393245 EHQ393243:EHQ393245 ERM393243:ERM393245 FBI393243:FBI393245 FLE393243:FLE393245 FVA393243:FVA393245 GEW393243:GEW393245 GOS393243:GOS393245 GYO393243:GYO393245 HIK393243:HIK393245 HSG393243:HSG393245 ICC393243:ICC393245 ILY393243:ILY393245 IVU393243:IVU393245 JFQ393243:JFQ393245 JPM393243:JPM393245 JZI393243:JZI393245 KJE393243:KJE393245 KTA393243:KTA393245 LCW393243:LCW393245 LMS393243:LMS393245 LWO393243:LWO393245 MGK393243:MGK393245 MQG393243:MQG393245 NAC393243:NAC393245 NJY393243:NJY393245 NTU393243:NTU393245 ODQ393243:ODQ393245 ONM393243:ONM393245 OXI393243:OXI393245 PHE393243:PHE393245 PRA393243:PRA393245 QAW393243:QAW393245 QKS393243:QKS393245 QUO393243:QUO393245 REK393243:REK393245 ROG393243:ROG393245 RYC393243:RYC393245 SHY393243:SHY393245 SRU393243:SRU393245 TBQ393243:TBQ393245 TLM393243:TLM393245 TVI393243:TVI393245 UFE393243:UFE393245 UPA393243:UPA393245 UYW393243:UYW393245 VIS393243:VIS393245 VSO393243:VSO393245 WCK393243:WCK393245 WMG393243:WMG393245 AB458779:AB458781 JQ458779:JQ458781 TM458779:TM458781 ADI458779:ADI458781 ANE458779:ANE458781 AXA458779:AXA458781 BGW458779:BGW458781 BQS458779:BQS458781 CAO458779:CAO458781 CKK458779:CKK458781 CUG458779:CUG458781 DEC458779:DEC458781 DNY458779:DNY458781 DXU458779:DXU458781 EHQ458779:EHQ458781 ERM458779:ERM458781 FBI458779:FBI458781 FLE458779:FLE458781 FVA458779:FVA458781 GEW458779:GEW458781 GOS458779:GOS458781 GYO458779:GYO458781 HIK458779:HIK458781 HSG458779:HSG458781 ICC458779:ICC458781 ILY458779:ILY458781 IVU458779:IVU458781 JFQ458779:JFQ458781 JPM458779:JPM458781 JZI458779:JZI458781 KJE458779:KJE458781 KTA458779:KTA458781 LCW458779:LCW458781 LMS458779:LMS458781 LWO458779:LWO458781 MGK458779:MGK458781 MQG458779:MQG458781 NAC458779:NAC458781 NJY458779:NJY458781 NTU458779:NTU458781 ODQ458779:ODQ458781 ONM458779:ONM458781 OXI458779:OXI458781 PHE458779:PHE458781 PRA458779:PRA458781 QAW458779:QAW458781 QKS458779:QKS458781 QUO458779:QUO458781 REK458779:REK458781 ROG458779:ROG458781 RYC458779:RYC458781 SHY458779:SHY458781 SRU458779:SRU458781 TBQ458779:TBQ458781 TLM458779:TLM458781 TVI458779:TVI458781 UFE458779:UFE458781 UPA458779:UPA458781 UYW458779:UYW458781 VIS458779:VIS458781 VSO458779:VSO458781 WCK458779:WCK458781 WMG458779:WMG458781 AB524315:AB524317 JQ524315:JQ524317 TM524315:TM524317 ADI524315:ADI524317 ANE524315:ANE524317 AXA524315:AXA524317 BGW524315:BGW524317 BQS524315:BQS524317 CAO524315:CAO524317 CKK524315:CKK524317 CUG524315:CUG524317 DEC524315:DEC524317 DNY524315:DNY524317 DXU524315:DXU524317 EHQ524315:EHQ524317 ERM524315:ERM524317 FBI524315:FBI524317 FLE524315:FLE524317 FVA524315:FVA524317 GEW524315:GEW524317 GOS524315:GOS524317 GYO524315:GYO524317 HIK524315:HIK524317 HSG524315:HSG524317 ICC524315:ICC524317 ILY524315:ILY524317 IVU524315:IVU524317 JFQ524315:JFQ524317 JPM524315:JPM524317 JZI524315:JZI524317 KJE524315:KJE524317 KTA524315:KTA524317 LCW524315:LCW524317 LMS524315:LMS524317 LWO524315:LWO524317 MGK524315:MGK524317 MQG524315:MQG524317 NAC524315:NAC524317 NJY524315:NJY524317 NTU524315:NTU524317 ODQ524315:ODQ524317 ONM524315:ONM524317 OXI524315:OXI524317 PHE524315:PHE524317 PRA524315:PRA524317 QAW524315:QAW524317 QKS524315:QKS524317 QUO524315:QUO524317 REK524315:REK524317 ROG524315:ROG524317 RYC524315:RYC524317 SHY524315:SHY524317 SRU524315:SRU524317 TBQ524315:TBQ524317 TLM524315:TLM524317 TVI524315:TVI524317 UFE524315:UFE524317 UPA524315:UPA524317 UYW524315:UYW524317 VIS524315:VIS524317 VSO524315:VSO524317 WCK524315:WCK524317 WMG524315:WMG524317 AB589851:AB589853 JQ589851:JQ589853 TM589851:TM589853 ADI589851:ADI589853 ANE589851:ANE589853 AXA589851:AXA589853 BGW589851:BGW589853 BQS589851:BQS589853 CAO589851:CAO589853 CKK589851:CKK589853 CUG589851:CUG589853 DEC589851:DEC589853 DNY589851:DNY589853 DXU589851:DXU589853 EHQ589851:EHQ589853 ERM589851:ERM589853 FBI589851:FBI589853 FLE589851:FLE589853 FVA589851:FVA589853 GEW589851:GEW589853 GOS589851:GOS589853 GYO589851:GYO589853 HIK589851:HIK589853 HSG589851:HSG589853 ICC589851:ICC589853 ILY589851:ILY589853 IVU589851:IVU589853 JFQ589851:JFQ589853 JPM589851:JPM589853 JZI589851:JZI589853 KJE589851:KJE589853 KTA589851:KTA589853 LCW589851:LCW589853 LMS589851:LMS589853 LWO589851:LWO589853 MGK589851:MGK589853 MQG589851:MQG589853 NAC589851:NAC589853 NJY589851:NJY589853 NTU589851:NTU589853 ODQ589851:ODQ589853 ONM589851:ONM589853 OXI589851:OXI589853 PHE589851:PHE589853 PRA589851:PRA589853 QAW589851:QAW589853 QKS589851:QKS589853 QUO589851:QUO589853 REK589851:REK589853 ROG589851:ROG589853 RYC589851:RYC589853 SHY589851:SHY589853 SRU589851:SRU589853 TBQ589851:TBQ589853 TLM589851:TLM589853 TVI589851:TVI589853 UFE589851:UFE589853 UPA589851:UPA589853 UYW589851:UYW589853 VIS589851:VIS589853 VSO589851:VSO589853 WCK589851:WCK589853 WMG589851:WMG589853 AB655387:AB655389 JQ655387:JQ655389 TM655387:TM655389 ADI655387:ADI655389 ANE655387:ANE655389 AXA655387:AXA655389 BGW655387:BGW655389 BQS655387:BQS655389 CAO655387:CAO655389 CKK655387:CKK655389 CUG655387:CUG655389 DEC655387:DEC655389 DNY655387:DNY655389 DXU655387:DXU655389 EHQ655387:EHQ655389 ERM655387:ERM655389 FBI655387:FBI655389 FLE655387:FLE655389 FVA655387:FVA655389 GEW655387:GEW655389 GOS655387:GOS655389 GYO655387:GYO655389 HIK655387:HIK655389 HSG655387:HSG655389 ICC655387:ICC655389 ILY655387:ILY655389 IVU655387:IVU655389 JFQ655387:JFQ655389 JPM655387:JPM655389 JZI655387:JZI655389 KJE655387:KJE655389 KTA655387:KTA655389 LCW655387:LCW655389 LMS655387:LMS655389 LWO655387:LWO655389 MGK655387:MGK655389 MQG655387:MQG655389 NAC655387:NAC655389 NJY655387:NJY655389 NTU655387:NTU655389 ODQ655387:ODQ655389 ONM655387:ONM655389 OXI655387:OXI655389 PHE655387:PHE655389 PRA655387:PRA655389 QAW655387:QAW655389 QKS655387:QKS655389 QUO655387:QUO655389 REK655387:REK655389 ROG655387:ROG655389 RYC655387:RYC655389 SHY655387:SHY655389 SRU655387:SRU655389 TBQ655387:TBQ655389 TLM655387:TLM655389 TVI655387:TVI655389 UFE655387:UFE655389 UPA655387:UPA655389 UYW655387:UYW655389 VIS655387:VIS655389 VSO655387:VSO655389 WCK655387:WCK655389 WMG655387:WMG655389 AB720923:AB720925 JQ720923:JQ720925 TM720923:TM720925 ADI720923:ADI720925 ANE720923:ANE720925 AXA720923:AXA720925 BGW720923:BGW720925 BQS720923:BQS720925 CAO720923:CAO720925 CKK720923:CKK720925 CUG720923:CUG720925 DEC720923:DEC720925 DNY720923:DNY720925 DXU720923:DXU720925 EHQ720923:EHQ720925 ERM720923:ERM720925 FBI720923:FBI720925 FLE720923:FLE720925 FVA720923:FVA720925 GEW720923:GEW720925 GOS720923:GOS720925 GYO720923:GYO720925 HIK720923:HIK720925 HSG720923:HSG720925 ICC720923:ICC720925 ILY720923:ILY720925 IVU720923:IVU720925 JFQ720923:JFQ720925 JPM720923:JPM720925 JZI720923:JZI720925 KJE720923:KJE720925 KTA720923:KTA720925 LCW720923:LCW720925 LMS720923:LMS720925 LWO720923:LWO720925 MGK720923:MGK720925 MQG720923:MQG720925 NAC720923:NAC720925 NJY720923:NJY720925 NTU720923:NTU720925 ODQ720923:ODQ720925 ONM720923:ONM720925 OXI720923:OXI720925 PHE720923:PHE720925 PRA720923:PRA720925 QAW720923:QAW720925 QKS720923:QKS720925 QUO720923:QUO720925 REK720923:REK720925 ROG720923:ROG720925 RYC720923:RYC720925 SHY720923:SHY720925 SRU720923:SRU720925 TBQ720923:TBQ720925 TLM720923:TLM720925 TVI720923:TVI720925 UFE720923:UFE720925 UPA720923:UPA720925 UYW720923:UYW720925 VIS720923:VIS720925 VSO720923:VSO720925 WCK720923:WCK720925 WMG720923:WMG720925 AB786459:AB786461 JQ786459:JQ786461 TM786459:TM786461 ADI786459:ADI786461 ANE786459:ANE786461 AXA786459:AXA786461 BGW786459:BGW786461 BQS786459:BQS786461 CAO786459:CAO786461 CKK786459:CKK786461 CUG786459:CUG786461 DEC786459:DEC786461 DNY786459:DNY786461 DXU786459:DXU786461 EHQ786459:EHQ786461 ERM786459:ERM786461 FBI786459:FBI786461 FLE786459:FLE786461 FVA786459:FVA786461 GEW786459:GEW786461 GOS786459:GOS786461 GYO786459:GYO786461 HIK786459:HIK786461 HSG786459:HSG786461 ICC786459:ICC786461 ILY786459:ILY786461 IVU786459:IVU786461 JFQ786459:JFQ786461 JPM786459:JPM786461 JZI786459:JZI786461 KJE786459:KJE786461 KTA786459:KTA786461 LCW786459:LCW786461 LMS786459:LMS786461 LWO786459:LWO786461 MGK786459:MGK786461 MQG786459:MQG786461 NAC786459:NAC786461 NJY786459:NJY786461 NTU786459:NTU786461 ODQ786459:ODQ786461 ONM786459:ONM786461 OXI786459:OXI786461 PHE786459:PHE786461 PRA786459:PRA786461 QAW786459:QAW786461 QKS786459:QKS786461 QUO786459:QUO786461 REK786459:REK786461 ROG786459:ROG786461 RYC786459:RYC786461 SHY786459:SHY786461 SRU786459:SRU786461 TBQ786459:TBQ786461 TLM786459:TLM786461 TVI786459:TVI786461 UFE786459:UFE786461 UPA786459:UPA786461 UYW786459:UYW786461 VIS786459:VIS786461 VSO786459:VSO786461 WCK786459:WCK786461 WMG786459:WMG786461 AB851995:AB851997 JQ851995:JQ851997 TM851995:TM851997 ADI851995:ADI851997 ANE851995:ANE851997 AXA851995:AXA851997 BGW851995:BGW851997 BQS851995:BQS851997 CAO851995:CAO851997 CKK851995:CKK851997 CUG851995:CUG851997 DEC851995:DEC851997 DNY851995:DNY851997 DXU851995:DXU851997 EHQ851995:EHQ851997 ERM851995:ERM851997 FBI851995:FBI851997 FLE851995:FLE851997 FVA851995:FVA851997 GEW851995:GEW851997 GOS851995:GOS851997 GYO851995:GYO851997 HIK851995:HIK851997 HSG851995:HSG851997 ICC851995:ICC851997 ILY851995:ILY851997 IVU851995:IVU851997 JFQ851995:JFQ851997 JPM851995:JPM851997 JZI851995:JZI851997 KJE851995:KJE851997 KTA851995:KTA851997 LCW851995:LCW851997 LMS851995:LMS851997 LWO851995:LWO851997 MGK851995:MGK851997 MQG851995:MQG851997 NAC851995:NAC851997 NJY851995:NJY851997 NTU851995:NTU851997 ODQ851995:ODQ851997 ONM851995:ONM851997 OXI851995:OXI851997 PHE851995:PHE851997 PRA851995:PRA851997 QAW851995:QAW851997 QKS851995:QKS851997 QUO851995:QUO851997 REK851995:REK851997 ROG851995:ROG851997 RYC851995:RYC851997 SHY851995:SHY851997 SRU851995:SRU851997 TBQ851995:TBQ851997 TLM851995:TLM851997 TVI851995:TVI851997 UFE851995:UFE851997 UPA851995:UPA851997 UYW851995:UYW851997 VIS851995:VIS851997 VSO851995:VSO851997 WCK851995:WCK851997 WMG851995:WMG851997 AB917531:AB917533 JQ917531:JQ917533 TM917531:TM917533 ADI917531:ADI917533 ANE917531:ANE917533 AXA917531:AXA917533 BGW917531:BGW917533 BQS917531:BQS917533 CAO917531:CAO917533 CKK917531:CKK917533 CUG917531:CUG917533 DEC917531:DEC917533 DNY917531:DNY917533 DXU917531:DXU917533 EHQ917531:EHQ917533 ERM917531:ERM917533 FBI917531:FBI917533 FLE917531:FLE917533 FVA917531:FVA917533 GEW917531:GEW917533 GOS917531:GOS917533 GYO917531:GYO917533 HIK917531:HIK917533 HSG917531:HSG917533 ICC917531:ICC917533 ILY917531:ILY917533 IVU917531:IVU917533 JFQ917531:JFQ917533 JPM917531:JPM917533 JZI917531:JZI917533 KJE917531:KJE917533 KTA917531:KTA917533 LCW917531:LCW917533 LMS917531:LMS917533 LWO917531:LWO917533 MGK917531:MGK917533 MQG917531:MQG917533 NAC917531:NAC917533 NJY917531:NJY917533 NTU917531:NTU917533 ODQ917531:ODQ917533 ONM917531:ONM917533 OXI917531:OXI917533 PHE917531:PHE917533 PRA917531:PRA917533 QAW917531:QAW917533 QKS917531:QKS917533 QUO917531:QUO917533 REK917531:REK917533 ROG917531:ROG917533 RYC917531:RYC917533 SHY917531:SHY917533 SRU917531:SRU917533 TBQ917531:TBQ917533 TLM917531:TLM917533 TVI917531:TVI917533 UFE917531:UFE917533 UPA917531:UPA917533 UYW917531:UYW917533 VIS917531:VIS917533 VSO917531:VSO917533 WCK917531:WCK917533 WMG917531:WMG917533 AB983067:AB983069 JQ983067:JQ983069 TM983067:TM983069 ADI983067:ADI983069 ANE983067:ANE983069 AXA983067:AXA983069 BGW983067:BGW983069 BQS983067:BQS983069 CAO983067:CAO983069 CKK983067:CKK983069 CUG983067:CUG983069 DEC983067:DEC983069 DNY983067:DNY983069 DXU983067:DXU983069 EHQ983067:EHQ983069 ERM983067:ERM983069 FBI983067:FBI983069 FLE983067:FLE983069 FVA983067:FVA983069 GEW983067:GEW983069 GOS983067:GOS983069 GYO983067:GYO983069 HIK983067:HIK983069 HSG983067:HSG983069 ICC983067:ICC983069 ILY983067:ILY983069 IVU983067:IVU983069 JFQ983067:JFQ983069 JPM983067:JPM983069 JZI983067:JZI983069 KJE983067:KJE983069 KTA983067:KTA983069 LCW983067:LCW983069 LMS983067:LMS983069 LWO983067:LWO983069 MGK983067:MGK983069 MQG983067:MQG983069 NAC983067:NAC983069 NJY983067:NJY983069 NTU983067:NTU983069 ODQ983067:ODQ983069 ONM983067:ONM983069 OXI983067:OXI983069 PHE983067:PHE983069 PRA983067:PRA983069 QAW983067:QAW983069 QKS983067:QKS983069 QUO983067:QUO983069 REK983067:REK983069 ROG983067:ROG983069 RYC983067:RYC983069 SHY983067:SHY983069 SRU983067:SRU983069 TBQ983067:TBQ983069 TLM983067:TLM983069 TVI983067:TVI983069 UFE983067:UFE983069 UPA983067:UPA983069 UYW983067:UYW983069 VIS983067:VIS983069 VSO983067:VSO983069 WCK983067:WCK983069 WMG983067:WMG983069 JP6:JP15 TL6:TL15 ADH6:ADH15 AND6:AND15 AWZ6:AWZ15 BGV6:BGV15 BQR6:BQR15 CAN6:CAN15 CKJ6:CKJ15 CUF6:CUF15 DEB6:DEB15 DNX6:DNX15 DXT6:DXT15 EHP6:EHP15 ERL6:ERL15 FBH6:FBH15 FLD6:FLD15 FUZ6:FUZ15 GEV6:GEV15 GOR6:GOR15 GYN6:GYN15 HIJ6:HIJ15 HSF6:HSF15 ICB6:ICB15 ILX6:ILX15 IVT6:IVT15 JFP6:JFP15 JPL6:JPL15 JZH6:JZH15 KJD6:KJD15 KSZ6:KSZ15 LCV6:LCV15 LMR6:LMR15 LWN6:LWN15 MGJ6:MGJ15 MQF6:MQF15 NAB6:NAB15 NJX6:NJX15 NTT6:NTT15 ODP6:ODP15 ONL6:ONL15 OXH6:OXH15 PHD6:PHD15 PQZ6:PQZ15 QAV6:QAV15 QKR6:QKR15 QUN6:QUN15 REJ6:REJ15 ROF6:ROF15 RYB6:RYB15 SHX6:SHX15 SRT6:SRT15 TBP6:TBP15 TLL6:TLL15 TVH6:TVH15 UFD6:UFD15 UOZ6:UOZ15 UYV6:UYV15 VIR6:VIR15 VSN6:VSN15 WCJ6:WCJ15 WMF6:WMF15 AA65542:AA65551 JP65542:JP65551 TL65542:TL65551 ADH65542:ADH65551 AND65542:AND65551 AWZ65542:AWZ65551 BGV65542:BGV65551 BQR65542:BQR65551 CAN65542:CAN65551 CKJ65542:CKJ65551 CUF65542:CUF65551 DEB65542:DEB65551 DNX65542:DNX65551 DXT65542:DXT65551 EHP65542:EHP65551 ERL65542:ERL65551 FBH65542:FBH65551 FLD65542:FLD65551 FUZ65542:FUZ65551 GEV65542:GEV65551 GOR65542:GOR65551 GYN65542:GYN65551 HIJ65542:HIJ65551 HSF65542:HSF65551 ICB65542:ICB65551 ILX65542:ILX65551 IVT65542:IVT65551 JFP65542:JFP65551 JPL65542:JPL65551 JZH65542:JZH65551 KJD65542:KJD65551 KSZ65542:KSZ65551 LCV65542:LCV65551 LMR65542:LMR65551 LWN65542:LWN65551 MGJ65542:MGJ65551 MQF65542:MQF65551 NAB65542:NAB65551 NJX65542:NJX65551 NTT65542:NTT65551 ODP65542:ODP65551 ONL65542:ONL65551 OXH65542:OXH65551 PHD65542:PHD65551 PQZ65542:PQZ65551 QAV65542:QAV65551 QKR65542:QKR65551 QUN65542:QUN65551 REJ65542:REJ65551 ROF65542:ROF65551 RYB65542:RYB65551 SHX65542:SHX65551 SRT65542:SRT65551 TBP65542:TBP65551 TLL65542:TLL65551 TVH65542:TVH65551 UFD65542:UFD65551 UOZ65542:UOZ65551 UYV65542:UYV65551 VIR65542:VIR65551 VSN65542:VSN65551 WCJ65542:WCJ65551 WMF65542:WMF65551 AA131078:AA131087 JP131078:JP131087 TL131078:TL131087 ADH131078:ADH131087 AND131078:AND131087 AWZ131078:AWZ131087 BGV131078:BGV131087 BQR131078:BQR131087 CAN131078:CAN131087 CKJ131078:CKJ131087 CUF131078:CUF131087 DEB131078:DEB131087 DNX131078:DNX131087 DXT131078:DXT131087 EHP131078:EHP131087 ERL131078:ERL131087 FBH131078:FBH131087 FLD131078:FLD131087 FUZ131078:FUZ131087 GEV131078:GEV131087 GOR131078:GOR131087 GYN131078:GYN131087 HIJ131078:HIJ131087 HSF131078:HSF131087 ICB131078:ICB131087 ILX131078:ILX131087 IVT131078:IVT131087 JFP131078:JFP131087 JPL131078:JPL131087 JZH131078:JZH131087 KJD131078:KJD131087 KSZ131078:KSZ131087 LCV131078:LCV131087 LMR131078:LMR131087 LWN131078:LWN131087 MGJ131078:MGJ131087 MQF131078:MQF131087 NAB131078:NAB131087 NJX131078:NJX131087 NTT131078:NTT131087 ODP131078:ODP131087 ONL131078:ONL131087 OXH131078:OXH131087 PHD131078:PHD131087 PQZ131078:PQZ131087 QAV131078:QAV131087 QKR131078:QKR131087 QUN131078:QUN131087 REJ131078:REJ131087 ROF131078:ROF131087 RYB131078:RYB131087 SHX131078:SHX131087 SRT131078:SRT131087 TBP131078:TBP131087 TLL131078:TLL131087 TVH131078:TVH131087 UFD131078:UFD131087 UOZ131078:UOZ131087 UYV131078:UYV131087 VIR131078:VIR131087 VSN131078:VSN131087 WCJ131078:WCJ131087 WMF131078:WMF131087 AA196614:AA196623 JP196614:JP196623 TL196614:TL196623 ADH196614:ADH196623 AND196614:AND196623 AWZ196614:AWZ196623 BGV196614:BGV196623 BQR196614:BQR196623 CAN196614:CAN196623 CKJ196614:CKJ196623 CUF196614:CUF196623 DEB196614:DEB196623 DNX196614:DNX196623 DXT196614:DXT196623 EHP196614:EHP196623 ERL196614:ERL196623 FBH196614:FBH196623 FLD196614:FLD196623 FUZ196614:FUZ196623 GEV196614:GEV196623 GOR196614:GOR196623 GYN196614:GYN196623 HIJ196614:HIJ196623 HSF196614:HSF196623 ICB196614:ICB196623 ILX196614:ILX196623 IVT196614:IVT196623 JFP196614:JFP196623 JPL196614:JPL196623 JZH196614:JZH196623 KJD196614:KJD196623 KSZ196614:KSZ196623 LCV196614:LCV196623 LMR196614:LMR196623 LWN196614:LWN196623 MGJ196614:MGJ196623 MQF196614:MQF196623 NAB196614:NAB196623 NJX196614:NJX196623 NTT196614:NTT196623 ODP196614:ODP196623 ONL196614:ONL196623 OXH196614:OXH196623 PHD196614:PHD196623 PQZ196614:PQZ196623 QAV196614:QAV196623 QKR196614:QKR196623 QUN196614:QUN196623 REJ196614:REJ196623 ROF196614:ROF196623 RYB196614:RYB196623 SHX196614:SHX196623 SRT196614:SRT196623 TBP196614:TBP196623 TLL196614:TLL196623 TVH196614:TVH196623 UFD196614:UFD196623 UOZ196614:UOZ196623 UYV196614:UYV196623 VIR196614:VIR196623 VSN196614:VSN196623 WCJ196614:WCJ196623 WMF196614:WMF196623 AA262150:AA262159 JP262150:JP262159 TL262150:TL262159 ADH262150:ADH262159 AND262150:AND262159 AWZ262150:AWZ262159 BGV262150:BGV262159 BQR262150:BQR262159 CAN262150:CAN262159 CKJ262150:CKJ262159 CUF262150:CUF262159 DEB262150:DEB262159 DNX262150:DNX262159 DXT262150:DXT262159 EHP262150:EHP262159 ERL262150:ERL262159 FBH262150:FBH262159 FLD262150:FLD262159 FUZ262150:FUZ262159 GEV262150:GEV262159 GOR262150:GOR262159 GYN262150:GYN262159 HIJ262150:HIJ262159 HSF262150:HSF262159 ICB262150:ICB262159 ILX262150:ILX262159 IVT262150:IVT262159 JFP262150:JFP262159 JPL262150:JPL262159 JZH262150:JZH262159 KJD262150:KJD262159 KSZ262150:KSZ262159 LCV262150:LCV262159 LMR262150:LMR262159 LWN262150:LWN262159 MGJ262150:MGJ262159 MQF262150:MQF262159 NAB262150:NAB262159 NJX262150:NJX262159 NTT262150:NTT262159 ODP262150:ODP262159 ONL262150:ONL262159 OXH262150:OXH262159 PHD262150:PHD262159 PQZ262150:PQZ262159 QAV262150:QAV262159 QKR262150:QKR262159 QUN262150:QUN262159 REJ262150:REJ262159 ROF262150:ROF262159 RYB262150:RYB262159 SHX262150:SHX262159 SRT262150:SRT262159 TBP262150:TBP262159 TLL262150:TLL262159 TVH262150:TVH262159 UFD262150:UFD262159 UOZ262150:UOZ262159 UYV262150:UYV262159 VIR262150:VIR262159 VSN262150:VSN262159 WCJ262150:WCJ262159 WMF262150:WMF262159 AA327686:AA327695 JP327686:JP327695 TL327686:TL327695 ADH327686:ADH327695 AND327686:AND327695 AWZ327686:AWZ327695 BGV327686:BGV327695 BQR327686:BQR327695 CAN327686:CAN327695 CKJ327686:CKJ327695 CUF327686:CUF327695 DEB327686:DEB327695 DNX327686:DNX327695 DXT327686:DXT327695 EHP327686:EHP327695 ERL327686:ERL327695 FBH327686:FBH327695 FLD327686:FLD327695 FUZ327686:FUZ327695 GEV327686:GEV327695 GOR327686:GOR327695 GYN327686:GYN327695 HIJ327686:HIJ327695 HSF327686:HSF327695 ICB327686:ICB327695 ILX327686:ILX327695 IVT327686:IVT327695 JFP327686:JFP327695 JPL327686:JPL327695 JZH327686:JZH327695 KJD327686:KJD327695 KSZ327686:KSZ327695 LCV327686:LCV327695 LMR327686:LMR327695 LWN327686:LWN327695 MGJ327686:MGJ327695 MQF327686:MQF327695 NAB327686:NAB327695 NJX327686:NJX327695 NTT327686:NTT327695 ODP327686:ODP327695 ONL327686:ONL327695 OXH327686:OXH327695 PHD327686:PHD327695 PQZ327686:PQZ327695 QAV327686:QAV327695 QKR327686:QKR327695 QUN327686:QUN327695 REJ327686:REJ327695 ROF327686:ROF327695 RYB327686:RYB327695 SHX327686:SHX327695 SRT327686:SRT327695 TBP327686:TBP327695 TLL327686:TLL327695 TVH327686:TVH327695 UFD327686:UFD327695 UOZ327686:UOZ327695 UYV327686:UYV327695 VIR327686:VIR327695 VSN327686:VSN327695 WCJ327686:WCJ327695 WMF327686:WMF327695 AA393222:AA393231 JP393222:JP393231 TL393222:TL393231 ADH393222:ADH393231 AND393222:AND393231 AWZ393222:AWZ393231 BGV393222:BGV393231 BQR393222:BQR393231 CAN393222:CAN393231 CKJ393222:CKJ393231 CUF393222:CUF393231 DEB393222:DEB393231 DNX393222:DNX393231 DXT393222:DXT393231 EHP393222:EHP393231 ERL393222:ERL393231 FBH393222:FBH393231 FLD393222:FLD393231 FUZ393222:FUZ393231 GEV393222:GEV393231 GOR393222:GOR393231 GYN393222:GYN393231 HIJ393222:HIJ393231 HSF393222:HSF393231 ICB393222:ICB393231 ILX393222:ILX393231 IVT393222:IVT393231 JFP393222:JFP393231 JPL393222:JPL393231 JZH393222:JZH393231 KJD393222:KJD393231 KSZ393222:KSZ393231 LCV393222:LCV393231 LMR393222:LMR393231 LWN393222:LWN393231 MGJ393222:MGJ393231 MQF393222:MQF393231 NAB393222:NAB393231 NJX393222:NJX393231 NTT393222:NTT393231 ODP393222:ODP393231 ONL393222:ONL393231 OXH393222:OXH393231 PHD393222:PHD393231 PQZ393222:PQZ393231 QAV393222:QAV393231 QKR393222:QKR393231 QUN393222:QUN393231 REJ393222:REJ393231 ROF393222:ROF393231 RYB393222:RYB393231 SHX393222:SHX393231 SRT393222:SRT393231 TBP393222:TBP393231 TLL393222:TLL393231 TVH393222:TVH393231 UFD393222:UFD393231 UOZ393222:UOZ393231 UYV393222:UYV393231 VIR393222:VIR393231 VSN393222:VSN393231 WCJ393222:WCJ393231 WMF393222:WMF393231 AA458758:AA458767 JP458758:JP458767 TL458758:TL458767 ADH458758:ADH458767 AND458758:AND458767 AWZ458758:AWZ458767 BGV458758:BGV458767 BQR458758:BQR458767 CAN458758:CAN458767 CKJ458758:CKJ458767 CUF458758:CUF458767 DEB458758:DEB458767 DNX458758:DNX458767 DXT458758:DXT458767 EHP458758:EHP458767 ERL458758:ERL458767 FBH458758:FBH458767 FLD458758:FLD458767 FUZ458758:FUZ458767 GEV458758:GEV458767 GOR458758:GOR458767 GYN458758:GYN458767 HIJ458758:HIJ458767 HSF458758:HSF458767 ICB458758:ICB458767 ILX458758:ILX458767 IVT458758:IVT458767 JFP458758:JFP458767 JPL458758:JPL458767 JZH458758:JZH458767 KJD458758:KJD458767 KSZ458758:KSZ458767 LCV458758:LCV458767 LMR458758:LMR458767 LWN458758:LWN458767 MGJ458758:MGJ458767 MQF458758:MQF458767 NAB458758:NAB458767 NJX458758:NJX458767 NTT458758:NTT458767 ODP458758:ODP458767 ONL458758:ONL458767 OXH458758:OXH458767 PHD458758:PHD458767 PQZ458758:PQZ458767 QAV458758:QAV458767 QKR458758:QKR458767 QUN458758:QUN458767 REJ458758:REJ458767 ROF458758:ROF458767 RYB458758:RYB458767 SHX458758:SHX458767 SRT458758:SRT458767 TBP458758:TBP458767 TLL458758:TLL458767 TVH458758:TVH458767 UFD458758:UFD458767 UOZ458758:UOZ458767 UYV458758:UYV458767 VIR458758:VIR458767 VSN458758:VSN458767 WCJ458758:WCJ458767 WMF458758:WMF458767 AA524294:AA524303 JP524294:JP524303 TL524294:TL524303 ADH524294:ADH524303 AND524294:AND524303 AWZ524294:AWZ524303 BGV524294:BGV524303 BQR524294:BQR524303 CAN524294:CAN524303 CKJ524294:CKJ524303 CUF524294:CUF524303 DEB524294:DEB524303 DNX524294:DNX524303 DXT524294:DXT524303 EHP524294:EHP524303 ERL524294:ERL524303 FBH524294:FBH524303 FLD524294:FLD524303 FUZ524294:FUZ524303 GEV524294:GEV524303 GOR524294:GOR524303 GYN524294:GYN524303 HIJ524294:HIJ524303 HSF524294:HSF524303 ICB524294:ICB524303 ILX524294:ILX524303 IVT524294:IVT524303 JFP524294:JFP524303 JPL524294:JPL524303 JZH524294:JZH524303 KJD524294:KJD524303 KSZ524294:KSZ524303 LCV524294:LCV524303 LMR524294:LMR524303 LWN524294:LWN524303 MGJ524294:MGJ524303 MQF524294:MQF524303 NAB524294:NAB524303 NJX524294:NJX524303 NTT524294:NTT524303 ODP524294:ODP524303 ONL524294:ONL524303 OXH524294:OXH524303 PHD524294:PHD524303 PQZ524294:PQZ524303 QAV524294:QAV524303 QKR524294:QKR524303 QUN524294:QUN524303 REJ524294:REJ524303 ROF524294:ROF524303 RYB524294:RYB524303 SHX524294:SHX524303 SRT524294:SRT524303 TBP524294:TBP524303 TLL524294:TLL524303 TVH524294:TVH524303 UFD524294:UFD524303 UOZ524294:UOZ524303 UYV524294:UYV524303 VIR524294:VIR524303 VSN524294:VSN524303 WCJ524294:WCJ524303 WMF524294:WMF524303 AA589830:AA589839 JP589830:JP589839 TL589830:TL589839 ADH589830:ADH589839 AND589830:AND589839 AWZ589830:AWZ589839 BGV589830:BGV589839 BQR589830:BQR589839 CAN589830:CAN589839 CKJ589830:CKJ589839 CUF589830:CUF589839 DEB589830:DEB589839 DNX589830:DNX589839 DXT589830:DXT589839 EHP589830:EHP589839 ERL589830:ERL589839 FBH589830:FBH589839 FLD589830:FLD589839 FUZ589830:FUZ589839 GEV589830:GEV589839 GOR589830:GOR589839 GYN589830:GYN589839 HIJ589830:HIJ589839 HSF589830:HSF589839 ICB589830:ICB589839 ILX589830:ILX589839 IVT589830:IVT589839 JFP589830:JFP589839 JPL589830:JPL589839 JZH589830:JZH589839 KJD589830:KJD589839 KSZ589830:KSZ589839 LCV589830:LCV589839 LMR589830:LMR589839 LWN589830:LWN589839 MGJ589830:MGJ589839 MQF589830:MQF589839 NAB589830:NAB589839 NJX589830:NJX589839 NTT589830:NTT589839 ODP589830:ODP589839 ONL589830:ONL589839 OXH589830:OXH589839 PHD589830:PHD589839 PQZ589830:PQZ589839 QAV589830:QAV589839 QKR589830:QKR589839 QUN589830:QUN589839 REJ589830:REJ589839 ROF589830:ROF589839 RYB589830:RYB589839 SHX589830:SHX589839 SRT589830:SRT589839 TBP589830:TBP589839 TLL589830:TLL589839 TVH589830:TVH589839 UFD589830:UFD589839 UOZ589830:UOZ589839 UYV589830:UYV589839 VIR589830:VIR589839 VSN589830:VSN589839 WCJ589830:WCJ589839 WMF589830:WMF589839 AA655366:AA655375 JP655366:JP655375 TL655366:TL655375 ADH655366:ADH655375 AND655366:AND655375 AWZ655366:AWZ655375 BGV655366:BGV655375 BQR655366:BQR655375 CAN655366:CAN655375 CKJ655366:CKJ655375 CUF655366:CUF655375 DEB655366:DEB655375 DNX655366:DNX655375 DXT655366:DXT655375 EHP655366:EHP655375 ERL655366:ERL655375 FBH655366:FBH655375 FLD655366:FLD655375 FUZ655366:FUZ655375 GEV655366:GEV655375 GOR655366:GOR655375 GYN655366:GYN655375 HIJ655366:HIJ655375 HSF655366:HSF655375 ICB655366:ICB655375 ILX655366:ILX655375 IVT655366:IVT655375 JFP655366:JFP655375 JPL655366:JPL655375 JZH655366:JZH655375 KJD655366:KJD655375 KSZ655366:KSZ655375 LCV655366:LCV655375 LMR655366:LMR655375 LWN655366:LWN655375 MGJ655366:MGJ655375 MQF655366:MQF655375 NAB655366:NAB655375 NJX655366:NJX655375 NTT655366:NTT655375 ODP655366:ODP655375 ONL655366:ONL655375 OXH655366:OXH655375 PHD655366:PHD655375 PQZ655366:PQZ655375 QAV655366:QAV655375 QKR655366:QKR655375 QUN655366:QUN655375 REJ655366:REJ655375 ROF655366:ROF655375 RYB655366:RYB655375 SHX655366:SHX655375 SRT655366:SRT655375 TBP655366:TBP655375 TLL655366:TLL655375 TVH655366:TVH655375 UFD655366:UFD655375 UOZ655366:UOZ655375 UYV655366:UYV655375 VIR655366:VIR655375 VSN655366:VSN655375 WCJ655366:WCJ655375 WMF655366:WMF655375 AA720902:AA720911 JP720902:JP720911 TL720902:TL720911 ADH720902:ADH720911 AND720902:AND720911 AWZ720902:AWZ720911 BGV720902:BGV720911 BQR720902:BQR720911 CAN720902:CAN720911 CKJ720902:CKJ720911 CUF720902:CUF720911 DEB720902:DEB720911 DNX720902:DNX720911 DXT720902:DXT720911 EHP720902:EHP720911 ERL720902:ERL720911 FBH720902:FBH720911 FLD720902:FLD720911 FUZ720902:FUZ720911 GEV720902:GEV720911 GOR720902:GOR720911 GYN720902:GYN720911 HIJ720902:HIJ720911 HSF720902:HSF720911 ICB720902:ICB720911 ILX720902:ILX720911 IVT720902:IVT720911 JFP720902:JFP720911 JPL720902:JPL720911 JZH720902:JZH720911 KJD720902:KJD720911 KSZ720902:KSZ720911 LCV720902:LCV720911 LMR720902:LMR720911 LWN720902:LWN720911 MGJ720902:MGJ720911 MQF720902:MQF720911 NAB720902:NAB720911 NJX720902:NJX720911 NTT720902:NTT720911 ODP720902:ODP720911 ONL720902:ONL720911 OXH720902:OXH720911 PHD720902:PHD720911 PQZ720902:PQZ720911 QAV720902:QAV720911 QKR720902:QKR720911 QUN720902:QUN720911 REJ720902:REJ720911 ROF720902:ROF720911 RYB720902:RYB720911 SHX720902:SHX720911 SRT720902:SRT720911 TBP720902:TBP720911 TLL720902:TLL720911 TVH720902:TVH720911 UFD720902:UFD720911 UOZ720902:UOZ720911 UYV720902:UYV720911 VIR720902:VIR720911 VSN720902:VSN720911 WCJ720902:WCJ720911 WMF720902:WMF720911 AA786438:AA786447 JP786438:JP786447 TL786438:TL786447 ADH786438:ADH786447 AND786438:AND786447 AWZ786438:AWZ786447 BGV786438:BGV786447 BQR786438:BQR786447 CAN786438:CAN786447 CKJ786438:CKJ786447 CUF786438:CUF786447 DEB786438:DEB786447 DNX786438:DNX786447 DXT786438:DXT786447 EHP786438:EHP786447 ERL786438:ERL786447 FBH786438:FBH786447 FLD786438:FLD786447 FUZ786438:FUZ786447 GEV786438:GEV786447 GOR786438:GOR786447 GYN786438:GYN786447 HIJ786438:HIJ786447 HSF786438:HSF786447 ICB786438:ICB786447 ILX786438:ILX786447 IVT786438:IVT786447 JFP786438:JFP786447 JPL786438:JPL786447 JZH786438:JZH786447 KJD786438:KJD786447 KSZ786438:KSZ786447 LCV786438:LCV786447 LMR786438:LMR786447 LWN786438:LWN786447 MGJ786438:MGJ786447 MQF786438:MQF786447 NAB786438:NAB786447 NJX786438:NJX786447 NTT786438:NTT786447 ODP786438:ODP786447 ONL786438:ONL786447 OXH786438:OXH786447 PHD786438:PHD786447 PQZ786438:PQZ786447 QAV786438:QAV786447 QKR786438:QKR786447 QUN786438:QUN786447 REJ786438:REJ786447 ROF786438:ROF786447 RYB786438:RYB786447 SHX786438:SHX786447 SRT786438:SRT786447 TBP786438:TBP786447 TLL786438:TLL786447 TVH786438:TVH786447 UFD786438:UFD786447 UOZ786438:UOZ786447 UYV786438:UYV786447 VIR786438:VIR786447 VSN786438:VSN786447 WCJ786438:WCJ786447 WMF786438:WMF786447 AA851974:AA851983 JP851974:JP851983 TL851974:TL851983 ADH851974:ADH851983 AND851974:AND851983 AWZ851974:AWZ851983 BGV851974:BGV851983 BQR851974:BQR851983 CAN851974:CAN851983 CKJ851974:CKJ851983 CUF851974:CUF851983 DEB851974:DEB851983 DNX851974:DNX851983 DXT851974:DXT851983 EHP851974:EHP851983 ERL851974:ERL851983 FBH851974:FBH851983 FLD851974:FLD851983 FUZ851974:FUZ851983 GEV851974:GEV851983 GOR851974:GOR851983 GYN851974:GYN851983 HIJ851974:HIJ851983 HSF851974:HSF851983 ICB851974:ICB851983 ILX851974:ILX851983 IVT851974:IVT851983 JFP851974:JFP851983 JPL851974:JPL851983 JZH851974:JZH851983 KJD851974:KJD851983 KSZ851974:KSZ851983 LCV851974:LCV851983 LMR851974:LMR851983 LWN851974:LWN851983 MGJ851974:MGJ851983 MQF851974:MQF851983 NAB851974:NAB851983 NJX851974:NJX851983 NTT851974:NTT851983 ODP851974:ODP851983 ONL851974:ONL851983 OXH851974:OXH851983 PHD851974:PHD851983 PQZ851974:PQZ851983 QAV851974:QAV851983 QKR851974:QKR851983 QUN851974:QUN851983 REJ851974:REJ851983 ROF851974:ROF851983 RYB851974:RYB851983 SHX851974:SHX851983 SRT851974:SRT851983 TBP851974:TBP851983 TLL851974:TLL851983 TVH851974:TVH851983 UFD851974:UFD851983 UOZ851974:UOZ851983 UYV851974:UYV851983 VIR851974:VIR851983 VSN851974:VSN851983 WCJ851974:WCJ851983 WMF851974:WMF851983 AA917510:AA917519 JP917510:JP917519 TL917510:TL917519 ADH917510:ADH917519 AND917510:AND917519 AWZ917510:AWZ917519 BGV917510:BGV917519 BQR917510:BQR917519 CAN917510:CAN917519 CKJ917510:CKJ917519 CUF917510:CUF917519 DEB917510:DEB917519 DNX917510:DNX917519 DXT917510:DXT917519 EHP917510:EHP917519 ERL917510:ERL917519 FBH917510:FBH917519 FLD917510:FLD917519 FUZ917510:FUZ917519 GEV917510:GEV917519 GOR917510:GOR917519 GYN917510:GYN917519 HIJ917510:HIJ917519 HSF917510:HSF917519 ICB917510:ICB917519 ILX917510:ILX917519 IVT917510:IVT917519 JFP917510:JFP917519 JPL917510:JPL917519 JZH917510:JZH917519 KJD917510:KJD917519 KSZ917510:KSZ917519 LCV917510:LCV917519 LMR917510:LMR917519 LWN917510:LWN917519 MGJ917510:MGJ917519 MQF917510:MQF917519 NAB917510:NAB917519 NJX917510:NJX917519 NTT917510:NTT917519 ODP917510:ODP917519 ONL917510:ONL917519 OXH917510:OXH917519 PHD917510:PHD917519 PQZ917510:PQZ917519 QAV917510:QAV917519 QKR917510:QKR917519 QUN917510:QUN917519 REJ917510:REJ917519 ROF917510:ROF917519 RYB917510:RYB917519 SHX917510:SHX917519 SRT917510:SRT917519 TBP917510:TBP917519 TLL917510:TLL917519 TVH917510:TVH917519 UFD917510:UFD917519 UOZ917510:UOZ917519 UYV917510:UYV917519 VIR917510:VIR917519 VSN917510:VSN917519 WCJ917510:WCJ917519 WMF917510:WMF917519 AA983046:AA983055 JP983046:JP983055 TL983046:TL983055 ADH983046:ADH983055 AND983046:AND983055 AWZ983046:AWZ983055 BGV983046:BGV983055 BQR983046:BQR983055 CAN983046:CAN983055 CKJ983046:CKJ983055 CUF983046:CUF983055 DEB983046:DEB983055 DNX983046:DNX983055 DXT983046:DXT983055 EHP983046:EHP983055 ERL983046:ERL983055 FBH983046:FBH983055 FLD983046:FLD983055 FUZ983046:FUZ983055 GEV983046:GEV983055 GOR983046:GOR983055 GYN983046:GYN983055 HIJ983046:HIJ983055 HSF983046:HSF983055 ICB983046:ICB983055 ILX983046:ILX983055 IVT983046:IVT983055 JFP983046:JFP983055 JPL983046:JPL983055 JZH983046:JZH983055 KJD983046:KJD983055 KSZ983046:KSZ983055 LCV983046:LCV983055 LMR983046:LMR983055 LWN983046:LWN983055 MGJ983046:MGJ983055 MQF983046:MQF983055 NAB983046:NAB983055 NJX983046:NJX983055 NTT983046:NTT983055 ODP983046:ODP983055 ONL983046:ONL983055 OXH983046:OXH983055 PHD983046:PHD983055 PQZ983046:PQZ983055 QAV983046:QAV983055 QKR983046:QKR983055 QUN983046:QUN983055 REJ983046:REJ983055 ROF983046:ROF983055 RYB983046:RYB983055 SHX983046:SHX983055 SRT983046:SRT983055 TBP983046:TBP983055 TLL983046:TLL983055 TVH983046:TVH983055 UFD983046:UFD983055 UOZ983046:UOZ983055 UYV983046:UYV983055 VIR983046:VIR983055 VSN983046:VSN983055 WCJ983046:WCJ983055 WMF983046:WMF983055 AA6:AA15 JY10:JY15 TU10:TU15 ADQ10:ADQ15 ANM10:ANM15 AXI10:AXI15 BHE10:BHE15 BRA10:BRA15 CAW10:CAW15 CKS10:CKS15 CUO10:CUO15 DEK10:DEK15 DOG10:DOG15 DYC10:DYC15 EHY10:EHY15 ERU10:ERU15 FBQ10:FBQ15 FLM10:FLM15 FVI10:FVI15 GFE10:GFE15 GPA10:GPA15 GYW10:GYW15 HIS10:HIS15 HSO10:HSO15 ICK10:ICK15 IMG10:IMG15 IWC10:IWC15 JFY10:JFY15 JPU10:JPU15 JZQ10:JZQ15 KJM10:KJM15 KTI10:KTI15 LDE10:LDE15 LNA10:LNA15 LWW10:LWW15 MGS10:MGS15 MQO10:MQO15 NAK10:NAK15 NKG10:NKG15 NUC10:NUC15 ODY10:ODY15 ONU10:ONU15 OXQ10:OXQ15 PHM10:PHM15 PRI10:PRI15 QBE10:QBE15 QLA10:QLA15 QUW10:QUW15 RES10:RES15 ROO10:ROO15 RYK10:RYK15 SIG10:SIG15 SSC10:SSC15 TBY10:TBY15 TLU10:TLU15 TVQ10:TVQ15 UFM10:UFM15 UPI10:UPI15 UZE10:UZE15 VJA10:VJA15 VSW10:VSW15 WCS10:WCS15 WMO10:WMO15 AJ65546:AJ65551 JY65546:JY65551 TU65546:TU65551 ADQ65546:ADQ65551 ANM65546:ANM65551 AXI65546:AXI65551 BHE65546:BHE65551 BRA65546:BRA65551 CAW65546:CAW65551 CKS65546:CKS65551 CUO65546:CUO65551 DEK65546:DEK65551 DOG65546:DOG65551 DYC65546:DYC65551 EHY65546:EHY65551 ERU65546:ERU65551 FBQ65546:FBQ65551 FLM65546:FLM65551 FVI65546:FVI65551 GFE65546:GFE65551 GPA65546:GPA65551 GYW65546:GYW65551 HIS65546:HIS65551 HSO65546:HSO65551 ICK65546:ICK65551 IMG65546:IMG65551 IWC65546:IWC65551 JFY65546:JFY65551 JPU65546:JPU65551 JZQ65546:JZQ65551 KJM65546:KJM65551 KTI65546:KTI65551 LDE65546:LDE65551 LNA65546:LNA65551 LWW65546:LWW65551 MGS65546:MGS65551 MQO65546:MQO65551 NAK65546:NAK65551 NKG65546:NKG65551 NUC65546:NUC65551 ODY65546:ODY65551 ONU65546:ONU65551 OXQ65546:OXQ65551 PHM65546:PHM65551 PRI65546:PRI65551 QBE65546:QBE65551 QLA65546:QLA65551 QUW65546:QUW65551 RES65546:RES65551 ROO65546:ROO65551 RYK65546:RYK65551 SIG65546:SIG65551 SSC65546:SSC65551 TBY65546:TBY65551 TLU65546:TLU65551 TVQ65546:TVQ65551 UFM65546:UFM65551 UPI65546:UPI65551 UZE65546:UZE65551 VJA65546:VJA65551 VSW65546:VSW65551 WCS65546:WCS65551 WMO65546:WMO65551 AJ131082:AJ131087 JY131082:JY131087 TU131082:TU131087 ADQ131082:ADQ131087 ANM131082:ANM131087 AXI131082:AXI131087 BHE131082:BHE131087 BRA131082:BRA131087 CAW131082:CAW131087 CKS131082:CKS131087 CUO131082:CUO131087 DEK131082:DEK131087 DOG131082:DOG131087 DYC131082:DYC131087 EHY131082:EHY131087 ERU131082:ERU131087 FBQ131082:FBQ131087 FLM131082:FLM131087 FVI131082:FVI131087 GFE131082:GFE131087 GPA131082:GPA131087 GYW131082:GYW131087 HIS131082:HIS131087 HSO131082:HSO131087 ICK131082:ICK131087 IMG131082:IMG131087 IWC131082:IWC131087 JFY131082:JFY131087 JPU131082:JPU131087 JZQ131082:JZQ131087 KJM131082:KJM131087 KTI131082:KTI131087 LDE131082:LDE131087 LNA131082:LNA131087 LWW131082:LWW131087 MGS131082:MGS131087 MQO131082:MQO131087 NAK131082:NAK131087 NKG131082:NKG131087 NUC131082:NUC131087 ODY131082:ODY131087 ONU131082:ONU131087 OXQ131082:OXQ131087 PHM131082:PHM131087 PRI131082:PRI131087 QBE131082:QBE131087 QLA131082:QLA131087 QUW131082:QUW131087 RES131082:RES131087 ROO131082:ROO131087 RYK131082:RYK131087 SIG131082:SIG131087 SSC131082:SSC131087 TBY131082:TBY131087 TLU131082:TLU131087 TVQ131082:TVQ131087 UFM131082:UFM131087 UPI131082:UPI131087 UZE131082:UZE131087 VJA131082:VJA131087 VSW131082:VSW131087 WCS131082:WCS131087 WMO131082:WMO131087 AJ196618:AJ196623 JY196618:JY196623 TU196618:TU196623 ADQ196618:ADQ196623 ANM196618:ANM196623 AXI196618:AXI196623 BHE196618:BHE196623 BRA196618:BRA196623 CAW196618:CAW196623 CKS196618:CKS196623 CUO196618:CUO196623 DEK196618:DEK196623 DOG196618:DOG196623 DYC196618:DYC196623 EHY196618:EHY196623 ERU196618:ERU196623 FBQ196618:FBQ196623 FLM196618:FLM196623 FVI196618:FVI196623 GFE196618:GFE196623 GPA196618:GPA196623 GYW196618:GYW196623 HIS196618:HIS196623 HSO196618:HSO196623 ICK196618:ICK196623 IMG196618:IMG196623 IWC196618:IWC196623 JFY196618:JFY196623 JPU196618:JPU196623 JZQ196618:JZQ196623 KJM196618:KJM196623 KTI196618:KTI196623 LDE196618:LDE196623 LNA196618:LNA196623 LWW196618:LWW196623 MGS196618:MGS196623 MQO196618:MQO196623 NAK196618:NAK196623 NKG196618:NKG196623 NUC196618:NUC196623 ODY196618:ODY196623 ONU196618:ONU196623 OXQ196618:OXQ196623 PHM196618:PHM196623 PRI196618:PRI196623 QBE196618:QBE196623 QLA196618:QLA196623 QUW196618:QUW196623 RES196618:RES196623 ROO196618:ROO196623 RYK196618:RYK196623 SIG196618:SIG196623 SSC196618:SSC196623 TBY196618:TBY196623 TLU196618:TLU196623 TVQ196618:TVQ196623 UFM196618:UFM196623 UPI196618:UPI196623 UZE196618:UZE196623 VJA196618:VJA196623 VSW196618:VSW196623 WCS196618:WCS196623 WMO196618:WMO196623 AJ262154:AJ262159 JY262154:JY262159 TU262154:TU262159 ADQ262154:ADQ262159 ANM262154:ANM262159 AXI262154:AXI262159 BHE262154:BHE262159 BRA262154:BRA262159 CAW262154:CAW262159 CKS262154:CKS262159 CUO262154:CUO262159 DEK262154:DEK262159 DOG262154:DOG262159 DYC262154:DYC262159 EHY262154:EHY262159 ERU262154:ERU262159 FBQ262154:FBQ262159 FLM262154:FLM262159 FVI262154:FVI262159 GFE262154:GFE262159 GPA262154:GPA262159 GYW262154:GYW262159 HIS262154:HIS262159 HSO262154:HSO262159 ICK262154:ICK262159 IMG262154:IMG262159 IWC262154:IWC262159 JFY262154:JFY262159 JPU262154:JPU262159 JZQ262154:JZQ262159 KJM262154:KJM262159 KTI262154:KTI262159 LDE262154:LDE262159 LNA262154:LNA262159 LWW262154:LWW262159 MGS262154:MGS262159 MQO262154:MQO262159 NAK262154:NAK262159 NKG262154:NKG262159 NUC262154:NUC262159 ODY262154:ODY262159 ONU262154:ONU262159 OXQ262154:OXQ262159 PHM262154:PHM262159 PRI262154:PRI262159 QBE262154:QBE262159 QLA262154:QLA262159 QUW262154:QUW262159 RES262154:RES262159 ROO262154:ROO262159 RYK262154:RYK262159 SIG262154:SIG262159 SSC262154:SSC262159 TBY262154:TBY262159 TLU262154:TLU262159 TVQ262154:TVQ262159 UFM262154:UFM262159 UPI262154:UPI262159 UZE262154:UZE262159 VJA262154:VJA262159 VSW262154:VSW262159 WCS262154:WCS262159 WMO262154:WMO262159 AJ327690:AJ327695 JY327690:JY327695 TU327690:TU327695 ADQ327690:ADQ327695 ANM327690:ANM327695 AXI327690:AXI327695 BHE327690:BHE327695 BRA327690:BRA327695 CAW327690:CAW327695 CKS327690:CKS327695 CUO327690:CUO327695 DEK327690:DEK327695 DOG327690:DOG327695 DYC327690:DYC327695 EHY327690:EHY327695 ERU327690:ERU327695 FBQ327690:FBQ327695 FLM327690:FLM327695 FVI327690:FVI327695 GFE327690:GFE327695 GPA327690:GPA327695 GYW327690:GYW327695 HIS327690:HIS327695 HSO327690:HSO327695 ICK327690:ICK327695 IMG327690:IMG327695 IWC327690:IWC327695 JFY327690:JFY327695 JPU327690:JPU327695 JZQ327690:JZQ327695 KJM327690:KJM327695 KTI327690:KTI327695 LDE327690:LDE327695 LNA327690:LNA327695 LWW327690:LWW327695 MGS327690:MGS327695 MQO327690:MQO327695 NAK327690:NAK327695 NKG327690:NKG327695 NUC327690:NUC327695 ODY327690:ODY327695 ONU327690:ONU327695 OXQ327690:OXQ327695 PHM327690:PHM327695 PRI327690:PRI327695 QBE327690:QBE327695 QLA327690:QLA327695 QUW327690:QUW327695 RES327690:RES327695 ROO327690:ROO327695 RYK327690:RYK327695 SIG327690:SIG327695 SSC327690:SSC327695 TBY327690:TBY327695 TLU327690:TLU327695 TVQ327690:TVQ327695 UFM327690:UFM327695 UPI327690:UPI327695 UZE327690:UZE327695 VJA327690:VJA327695 VSW327690:VSW327695 WCS327690:WCS327695 WMO327690:WMO327695 AJ393226:AJ393231 JY393226:JY393231 TU393226:TU393231 ADQ393226:ADQ393231 ANM393226:ANM393231 AXI393226:AXI393231 BHE393226:BHE393231 BRA393226:BRA393231 CAW393226:CAW393231 CKS393226:CKS393231 CUO393226:CUO393231 DEK393226:DEK393231 DOG393226:DOG393231 DYC393226:DYC393231 EHY393226:EHY393231 ERU393226:ERU393231 FBQ393226:FBQ393231 FLM393226:FLM393231 FVI393226:FVI393231 GFE393226:GFE393231 GPA393226:GPA393231 GYW393226:GYW393231 HIS393226:HIS393231 HSO393226:HSO393231 ICK393226:ICK393231 IMG393226:IMG393231 IWC393226:IWC393231 JFY393226:JFY393231 JPU393226:JPU393231 JZQ393226:JZQ393231 KJM393226:KJM393231 KTI393226:KTI393231 LDE393226:LDE393231 LNA393226:LNA393231 LWW393226:LWW393231 MGS393226:MGS393231 MQO393226:MQO393231 NAK393226:NAK393231 NKG393226:NKG393231 NUC393226:NUC393231 ODY393226:ODY393231 ONU393226:ONU393231 OXQ393226:OXQ393231 PHM393226:PHM393231 PRI393226:PRI393231 QBE393226:QBE393231 QLA393226:QLA393231 QUW393226:QUW393231 RES393226:RES393231 ROO393226:ROO393231 RYK393226:RYK393231 SIG393226:SIG393231 SSC393226:SSC393231 TBY393226:TBY393231 TLU393226:TLU393231 TVQ393226:TVQ393231 UFM393226:UFM393231 UPI393226:UPI393231 UZE393226:UZE393231 VJA393226:VJA393231 VSW393226:VSW393231 WCS393226:WCS393231 WMO393226:WMO393231 AJ458762:AJ458767 JY458762:JY458767 TU458762:TU458767 ADQ458762:ADQ458767 ANM458762:ANM458767 AXI458762:AXI458767 BHE458762:BHE458767 BRA458762:BRA458767 CAW458762:CAW458767 CKS458762:CKS458767 CUO458762:CUO458767 DEK458762:DEK458767 DOG458762:DOG458767 DYC458762:DYC458767 EHY458762:EHY458767 ERU458762:ERU458767 FBQ458762:FBQ458767 FLM458762:FLM458767 FVI458762:FVI458767 GFE458762:GFE458767 GPA458762:GPA458767 GYW458762:GYW458767 HIS458762:HIS458767 HSO458762:HSO458767 ICK458762:ICK458767 IMG458762:IMG458767 IWC458762:IWC458767 JFY458762:JFY458767 JPU458762:JPU458767 JZQ458762:JZQ458767 KJM458762:KJM458767 KTI458762:KTI458767 LDE458762:LDE458767 LNA458762:LNA458767 LWW458762:LWW458767 MGS458762:MGS458767 MQO458762:MQO458767 NAK458762:NAK458767 NKG458762:NKG458767 NUC458762:NUC458767 ODY458762:ODY458767 ONU458762:ONU458767 OXQ458762:OXQ458767 PHM458762:PHM458767 PRI458762:PRI458767 QBE458762:QBE458767 QLA458762:QLA458767 QUW458762:QUW458767 RES458762:RES458767 ROO458762:ROO458767 RYK458762:RYK458767 SIG458762:SIG458767 SSC458762:SSC458767 TBY458762:TBY458767 TLU458762:TLU458767 TVQ458762:TVQ458767 UFM458762:UFM458767 UPI458762:UPI458767 UZE458762:UZE458767 VJA458762:VJA458767 VSW458762:VSW458767 WCS458762:WCS458767 WMO458762:WMO458767 AJ524298:AJ524303 JY524298:JY524303 TU524298:TU524303 ADQ524298:ADQ524303 ANM524298:ANM524303 AXI524298:AXI524303 BHE524298:BHE524303 BRA524298:BRA524303 CAW524298:CAW524303 CKS524298:CKS524303 CUO524298:CUO524303 DEK524298:DEK524303 DOG524298:DOG524303 DYC524298:DYC524303 EHY524298:EHY524303 ERU524298:ERU524303 FBQ524298:FBQ524303 FLM524298:FLM524303 FVI524298:FVI524303 GFE524298:GFE524303 GPA524298:GPA524303 GYW524298:GYW524303 HIS524298:HIS524303 HSO524298:HSO524303 ICK524298:ICK524303 IMG524298:IMG524303 IWC524298:IWC524303 JFY524298:JFY524303 JPU524298:JPU524303 JZQ524298:JZQ524303 KJM524298:KJM524303 KTI524298:KTI524303 LDE524298:LDE524303 LNA524298:LNA524303 LWW524298:LWW524303 MGS524298:MGS524303 MQO524298:MQO524303 NAK524298:NAK524303 NKG524298:NKG524303 NUC524298:NUC524303 ODY524298:ODY524303 ONU524298:ONU524303 OXQ524298:OXQ524303 PHM524298:PHM524303 PRI524298:PRI524303 QBE524298:QBE524303 QLA524298:QLA524303 QUW524298:QUW524303 RES524298:RES524303 ROO524298:ROO524303 RYK524298:RYK524303 SIG524298:SIG524303 SSC524298:SSC524303 TBY524298:TBY524303 TLU524298:TLU524303 TVQ524298:TVQ524303 UFM524298:UFM524303 UPI524298:UPI524303 UZE524298:UZE524303 VJA524298:VJA524303 VSW524298:VSW524303 WCS524298:WCS524303 WMO524298:WMO524303 AJ589834:AJ589839 JY589834:JY589839 TU589834:TU589839 ADQ589834:ADQ589839 ANM589834:ANM589839 AXI589834:AXI589839 BHE589834:BHE589839 BRA589834:BRA589839 CAW589834:CAW589839 CKS589834:CKS589839 CUO589834:CUO589839 DEK589834:DEK589839 DOG589834:DOG589839 DYC589834:DYC589839 EHY589834:EHY589839 ERU589834:ERU589839 FBQ589834:FBQ589839 FLM589834:FLM589839 FVI589834:FVI589839 GFE589834:GFE589839 GPA589834:GPA589839 GYW589834:GYW589839 HIS589834:HIS589839 HSO589834:HSO589839 ICK589834:ICK589839 IMG589834:IMG589839 IWC589834:IWC589839 JFY589834:JFY589839 JPU589834:JPU589839 JZQ589834:JZQ589839 KJM589834:KJM589839 KTI589834:KTI589839 LDE589834:LDE589839 LNA589834:LNA589839 LWW589834:LWW589839 MGS589834:MGS589839 MQO589834:MQO589839 NAK589834:NAK589839 NKG589834:NKG589839 NUC589834:NUC589839 ODY589834:ODY589839 ONU589834:ONU589839 OXQ589834:OXQ589839 PHM589834:PHM589839 PRI589834:PRI589839 QBE589834:QBE589839 QLA589834:QLA589839 QUW589834:QUW589839 RES589834:RES589839 ROO589834:ROO589839 RYK589834:RYK589839 SIG589834:SIG589839 SSC589834:SSC589839 TBY589834:TBY589839 TLU589834:TLU589839 TVQ589834:TVQ589839 UFM589834:UFM589839 UPI589834:UPI589839 UZE589834:UZE589839 VJA589834:VJA589839 VSW589834:VSW589839 WCS589834:WCS589839 WMO589834:WMO589839 AJ655370:AJ655375 JY655370:JY655375 TU655370:TU655375 ADQ655370:ADQ655375 ANM655370:ANM655375 AXI655370:AXI655375 BHE655370:BHE655375 BRA655370:BRA655375 CAW655370:CAW655375 CKS655370:CKS655375 CUO655370:CUO655375 DEK655370:DEK655375 DOG655370:DOG655375 DYC655370:DYC655375 EHY655370:EHY655375 ERU655370:ERU655375 FBQ655370:FBQ655375 FLM655370:FLM655375 FVI655370:FVI655375 GFE655370:GFE655375 GPA655370:GPA655375 GYW655370:GYW655375 HIS655370:HIS655375 HSO655370:HSO655375 ICK655370:ICK655375 IMG655370:IMG655375 IWC655370:IWC655375 JFY655370:JFY655375 JPU655370:JPU655375 JZQ655370:JZQ655375 KJM655370:KJM655375 KTI655370:KTI655375 LDE655370:LDE655375 LNA655370:LNA655375 LWW655370:LWW655375 MGS655370:MGS655375 MQO655370:MQO655375 NAK655370:NAK655375 NKG655370:NKG655375 NUC655370:NUC655375 ODY655370:ODY655375 ONU655370:ONU655375 OXQ655370:OXQ655375 PHM655370:PHM655375 PRI655370:PRI655375 QBE655370:QBE655375 QLA655370:QLA655375 QUW655370:QUW655375 RES655370:RES655375 ROO655370:ROO655375 RYK655370:RYK655375 SIG655370:SIG655375 SSC655370:SSC655375 TBY655370:TBY655375 TLU655370:TLU655375 TVQ655370:TVQ655375 UFM655370:UFM655375 UPI655370:UPI655375 UZE655370:UZE655375 VJA655370:VJA655375 VSW655370:VSW655375 WCS655370:WCS655375 WMO655370:WMO655375 AJ720906:AJ720911 JY720906:JY720911 TU720906:TU720911 ADQ720906:ADQ720911 ANM720906:ANM720911 AXI720906:AXI720911 BHE720906:BHE720911 BRA720906:BRA720911 CAW720906:CAW720911 CKS720906:CKS720911 CUO720906:CUO720911 DEK720906:DEK720911 DOG720906:DOG720911 DYC720906:DYC720911 EHY720906:EHY720911 ERU720906:ERU720911 FBQ720906:FBQ720911 FLM720906:FLM720911 FVI720906:FVI720911 GFE720906:GFE720911 GPA720906:GPA720911 GYW720906:GYW720911 HIS720906:HIS720911 HSO720906:HSO720911 ICK720906:ICK720911 IMG720906:IMG720911 IWC720906:IWC720911 JFY720906:JFY720911 JPU720906:JPU720911 JZQ720906:JZQ720911 KJM720906:KJM720911 KTI720906:KTI720911 LDE720906:LDE720911 LNA720906:LNA720911 LWW720906:LWW720911 MGS720906:MGS720911 MQO720906:MQO720911 NAK720906:NAK720911 NKG720906:NKG720911 NUC720906:NUC720911 ODY720906:ODY720911 ONU720906:ONU720911 OXQ720906:OXQ720911 PHM720906:PHM720911 PRI720906:PRI720911 QBE720906:QBE720911 QLA720906:QLA720911 QUW720906:QUW720911 RES720906:RES720911 ROO720906:ROO720911 RYK720906:RYK720911 SIG720906:SIG720911 SSC720906:SSC720911 TBY720906:TBY720911 TLU720906:TLU720911 TVQ720906:TVQ720911 UFM720906:UFM720911 UPI720906:UPI720911 UZE720906:UZE720911 VJA720906:VJA720911 VSW720906:VSW720911 WCS720906:WCS720911 WMO720906:WMO720911 AJ786442:AJ786447 JY786442:JY786447 TU786442:TU786447 ADQ786442:ADQ786447 ANM786442:ANM786447 AXI786442:AXI786447 BHE786442:BHE786447 BRA786442:BRA786447 CAW786442:CAW786447 CKS786442:CKS786447 CUO786442:CUO786447 DEK786442:DEK786447 DOG786442:DOG786447 DYC786442:DYC786447 EHY786442:EHY786447 ERU786442:ERU786447 FBQ786442:FBQ786447 FLM786442:FLM786447 FVI786442:FVI786447 GFE786442:GFE786447 GPA786442:GPA786447 GYW786442:GYW786447 HIS786442:HIS786447 HSO786442:HSO786447 ICK786442:ICK786447 IMG786442:IMG786447 IWC786442:IWC786447 JFY786442:JFY786447 JPU786442:JPU786447 JZQ786442:JZQ786447 KJM786442:KJM786447 KTI786442:KTI786447 LDE786442:LDE786447 LNA786442:LNA786447 LWW786442:LWW786447 MGS786442:MGS786447 MQO786442:MQO786447 NAK786442:NAK786447 NKG786442:NKG786447 NUC786442:NUC786447 ODY786442:ODY786447 ONU786442:ONU786447 OXQ786442:OXQ786447 PHM786442:PHM786447 PRI786442:PRI786447 QBE786442:QBE786447 QLA786442:QLA786447 QUW786442:QUW786447 RES786442:RES786447 ROO786442:ROO786447 RYK786442:RYK786447 SIG786442:SIG786447 SSC786442:SSC786447 TBY786442:TBY786447 TLU786442:TLU786447 TVQ786442:TVQ786447 UFM786442:UFM786447 UPI786442:UPI786447 UZE786442:UZE786447 VJA786442:VJA786447 VSW786442:VSW786447 WCS786442:WCS786447 WMO786442:WMO786447 AJ851978:AJ851983 JY851978:JY851983 TU851978:TU851983 ADQ851978:ADQ851983 ANM851978:ANM851983 AXI851978:AXI851983 BHE851978:BHE851983 BRA851978:BRA851983 CAW851978:CAW851983 CKS851978:CKS851983 CUO851978:CUO851983 DEK851978:DEK851983 DOG851978:DOG851983 DYC851978:DYC851983 EHY851978:EHY851983 ERU851978:ERU851983 FBQ851978:FBQ851983 FLM851978:FLM851983 FVI851978:FVI851983 GFE851978:GFE851983 GPA851978:GPA851983 GYW851978:GYW851983 HIS851978:HIS851983 HSO851978:HSO851983 ICK851978:ICK851983 IMG851978:IMG851983 IWC851978:IWC851983 JFY851978:JFY851983 JPU851978:JPU851983 JZQ851978:JZQ851983 KJM851978:KJM851983 KTI851978:KTI851983 LDE851978:LDE851983 LNA851978:LNA851983 LWW851978:LWW851983 MGS851978:MGS851983 MQO851978:MQO851983 NAK851978:NAK851983 NKG851978:NKG851983 NUC851978:NUC851983 ODY851978:ODY851983 ONU851978:ONU851983 OXQ851978:OXQ851983 PHM851978:PHM851983 PRI851978:PRI851983 QBE851978:QBE851983 QLA851978:QLA851983 QUW851978:QUW851983 RES851978:RES851983 ROO851978:ROO851983 RYK851978:RYK851983 SIG851978:SIG851983 SSC851978:SSC851983 TBY851978:TBY851983 TLU851978:TLU851983 TVQ851978:TVQ851983 UFM851978:UFM851983 UPI851978:UPI851983 UZE851978:UZE851983 VJA851978:VJA851983 VSW851978:VSW851983 WCS851978:WCS851983 WMO851978:WMO851983 AJ917514:AJ917519 JY917514:JY917519 TU917514:TU917519 ADQ917514:ADQ917519 ANM917514:ANM917519 AXI917514:AXI917519 BHE917514:BHE917519 BRA917514:BRA917519 CAW917514:CAW917519 CKS917514:CKS917519 CUO917514:CUO917519 DEK917514:DEK917519 DOG917514:DOG917519 DYC917514:DYC917519 EHY917514:EHY917519 ERU917514:ERU917519 FBQ917514:FBQ917519 FLM917514:FLM917519 FVI917514:FVI917519 GFE917514:GFE917519 GPA917514:GPA917519 GYW917514:GYW917519 HIS917514:HIS917519 HSO917514:HSO917519 ICK917514:ICK917519 IMG917514:IMG917519 IWC917514:IWC917519 JFY917514:JFY917519 JPU917514:JPU917519 JZQ917514:JZQ917519 KJM917514:KJM917519 KTI917514:KTI917519 LDE917514:LDE917519 LNA917514:LNA917519 LWW917514:LWW917519 MGS917514:MGS917519 MQO917514:MQO917519 NAK917514:NAK917519 NKG917514:NKG917519 NUC917514:NUC917519 ODY917514:ODY917519 ONU917514:ONU917519 OXQ917514:OXQ917519 PHM917514:PHM917519 PRI917514:PRI917519 QBE917514:QBE917519 QLA917514:QLA917519 QUW917514:QUW917519 RES917514:RES917519 ROO917514:ROO917519 RYK917514:RYK917519 SIG917514:SIG917519 SSC917514:SSC917519 TBY917514:TBY917519 TLU917514:TLU917519 TVQ917514:TVQ917519 UFM917514:UFM917519 UPI917514:UPI917519 UZE917514:UZE917519 VJA917514:VJA917519 VSW917514:VSW917519 WCS917514:WCS917519 WMO917514:WMO917519 AJ983050:AJ983055 JY983050:JY983055 TU983050:TU983055 ADQ983050:ADQ983055 ANM983050:ANM983055 AXI983050:AXI983055 BHE983050:BHE983055 BRA983050:BRA983055 CAW983050:CAW983055 CKS983050:CKS983055 CUO983050:CUO983055 DEK983050:DEK983055 DOG983050:DOG983055 DYC983050:DYC983055 EHY983050:EHY983055 ERU983050:ERU983055 FBQ983050:FBQ983055 FLM983050:FLM983055 FVI983050:FVI983055 GFE983050:GFE983055 GPA983050:GPA983055 GYW983050:GYW983055 HIS983050:HIS983055 HSO983050:HSO983055 ICK983050:ICK983055 IMG983050:IMG983055 IWC983050:IWC983055 JFY983050:JFY983055 JPU983050:JPU983055 JZQ983050:JZQ983055 KJM983050:KJM983055 KTI983050:KTI983055 LDE983050:LDE983055 LNA983050:LNA983055 LWW983050:LWW983055 MGS983050:MGS983055 MQO983050:MQO983055 NAK983050:NAK983055 NKG983050:NKG983055 NUC983050:NUC983055 ODY983050:ODY983055 ONU983050:ONU983055 OXQ983050:OXQ983055 PHM983050:PHM983055 PRI983050:PRI983055 QBE983050:QBE983055 QLA983050:QLA983055 QUW983050:QUW983055 RES983050:RES983055 ROO983050:ROO983055 RYK983050:RYK983055 SIG983050:SIG983055 SSC983050:SSC983055 TBY983050:TBY983055 TLU983050:TLU983055 TVQ983050:TVQ983055 UFM983050:UFM983055 UPI983050:UPI983055 UZE983050:UZE983055 VJA983050:VJA983055 VSW983050:VSW983055 WCS983050:WCS983055 WMO983050:WMO983055 R20:R29 JG20:JG29 TC20:TC29 ACY20:ACY29 AMU20:AMU29 AWQ20:AWQ29 BGM20:BGM29 BQI20:BQI29 CAE20:CAE29 CKA20:CKA29 CTW20:CTW29 DDS20:DDS29 DNO20:DNO29 DXK20:DXK29 EHG20:EHG29 ERC20:ERC29 FAY20:FAY29 FKU20:FKU29 FUQ20:FUQ29 GEM20:GEM29 GOI20:GOI29 GYE20:GYE29 HIA20:HIA29 HRW20:HRW29 IBS20:IBS29 ILO20:ILO29 IVK20:IVK29 JFG20:JFG29 JPC20:JPC29 JYY20:JYY29 KIU20:KIU29 KSQ20:KSQ29 LCM20:LCM29 LMI20:LMI29 LWE20:LWE29 MGA20:MGA29 MPW20:MPW29 MZS20:MZS29 NJO20:NJO29 NTK20:NTK29 ODG20:ODG29 ONC20:ONC29 OWY20:OWY29 PGU20:PGU29 PQQ20:PQQ29 QAM20:QAM29 QKI20:QKI29 QUE20:QUE29 REA20:REA29 RNW20:RNW29 RXS20:RXS29 SHO20:SHO29 SRK20:SRK29 TBG20:TBG29 TLC20:TLC29 TUY20:TUY29 UEU20:UEU29 UOQ20:UOQ29 UYM20:UYM29 VII20:VII29 VSE20:VSE29 WCA20:WCA29 WLW20:WLW29 R65556:R65565 JG65556:JG65565 TC65556:TC65565 ACY65556:ACY65565 AMU65556:AMU65565 AWQ65556:AWQ65565 BGM65556:BGM65565 BQI65556:BQI65565 CAE65556:CAE65565 CKA65556:CKA65565 CTW65556:CTW65565 DDS65556:DDS65565 DNO65556:DNO65565 DXK65556:DXK65565 EHG65556:EHG65565 ERC65556:ERC65565 FAY65556:FAY65565 FKU65556:FKU65565 FUQ65556:FUQ65565 GEM65556:GEM65565 GOI65556:GOI65565 GYE65556:GYE65565 HIA65556:HIA65565 HRW65556:HRW65565 IBS65556:IBS65565 ILO65556:ILO65565 IVK65556:IVK65565 JFG65556:JFG65565 JPC65556:JPC65565 JYY65556:JYY65565 KIU65556:KIU65565 KSQ65556:KSQ65565 LCM65556:LCM65565 LMI65556:LMI65565 LWE65556:LWE65565 MGA65556:MGA65565 MPW65556:MPW65565 MZS65556:MZS65565 NJO65556:NJO65565 NTK65556:NTK65565 ODG65556:ODG65565 ONC65556:ONC65565 OWY65556:OWY65565 PGU65556:PGU65565 PQQ65556:PQQ65565 QAM65556:QAM65565 QKI65556:QKI65565 QUE65556:QUE65565 REA65556:REA65565 RNW65556:RNW65565 RXS65556:RXS65565 SHO65556:SHO65565 SRK65556:SRK65565 TBG65556:TBG65565 TLC65556:TLC65565 TUY65556:TUY65565 UEU65556:UEU65565 UOQ65556:UOQ65565 UYM65556:UYM65565 VII65556:VII65565 VSE65556:VSE65565 WCA65556:WCA65565 WLW65556:WLW65565 R131092:R131101 JG131092:JG131101 TC131092:TC131101 ACY131092:ACY131101 AMU131092:AMU131101 AWQ131092:AWQ131101 BGM131092:BGM131101 BQI131092:BQI131101 CAE131092:CAE131101 CKA131092:CKA131101 CTW131092:CTW131101 DDS131092:DDS131101 DNO131092:DNO131101 DXK131092:DXK131101 EHG131092:EHG131101 ERC131092:ERC131101 FAY131092:FAY131101 FKU131092:FKU131101 FUQ131092:FUQ131101 GEM131092:GEM131101 GOI131092:GOI131101 GYE131092:GYE131101 HIA131092:HIA131101 HRW131092:HRW131101 IBS131092:IBS131101 ILO131092:ILO131101 IVK131092:IVK131101 JFG131092:JFG131101 JPC131092:JPC131101 JYY131092:JYY131101 KIU131092:KIU131101 KSQ131092:KSQ131101 LCM131092:LCM131101 LMI131092:LMI131101 LWE131092:LWE131101 MGA131092:MGA131101 MPW131092:MPW131101 MZS131092:MZS131101 NJO131092:NJO131101 NTK131092:NTK131101 ODG131092:ODG131101 ONC131092:ONC131101 OWY131092:OWY131101 PGU131092:PGU131101 PQQ131092:PQQ131101 QAM131092:QAM131101 QKI131092:QKI131101 QUE131092:QUE131101 REA131092:REA131101 RNW131092:RNW131101 RXS131092:RXS131101 SHO131092:SHO131101 SRK131092:SRK131101 TBG131092:TBG131101 TLC131092:TLC131101 TUY131092:TUY131101 UEU131092:UEU131101 UOQ131092:UOQ131101 UYM131092:UYM131101 VII131092:VII131101 VSE131092:VSE131101 WCA131092:WCA131101 WLW131092:WLW131101 R196628:R196637 JG196628:JG196637 TC196628:TC196637 ACY196628:ACY196637 AMU196628:AMU196637 AWQ196628:AWQ196637 BGM196628:BGM196637 BQI196628:BQI196637 CAE196628:CAE196637 CKA196628:CKA196637 CTW196628:CTW196637 DDS196628:DDS196637 DNO196628:DNO196637 DXK196628:DXK196637 EHG196628:EHG196637 ERC196628:ERC196637 FAY196628:FAY196637 FKU196628:FKU196637 FUQ196628:FUQ196637 GEM196628:GEM196637 GOI196628:GOI196637 GYE196628:GYE196637 HIA196628:HIA196637 HRW196628:HRW196637 IBS196628:IBS196637 ILO196628:ILO196637 IVK196628:IVK196637 JFG196628:JFG196637 JPC196628:JPC196637 JYY196628:JYY196637 KIU196628:KIU196637 KSQ196628:KSQ196637 LCM196628:LCM196637 LMI196628:LMI196637 LWE196628:LWE196637 MGA196628:MGA196637 MPW196628:MPW196637 MZS196628:MZS196637 NJO196628:NJO196637 NTK196628:NTK196637 ODG196628:ODG196637 ONC196628:ONC196637 OWY196628:OWY196637 PGU196628:PGU196637 PQQ196628:PQQ196637 QAM196628:QAM196637 QKI196628:QKI196637 QUE196628:QUE196637 REA196628:REA196637 RNW196628:RNW196637 RXS196628:RXS196637 SHO196628:SHO196637 SRK196628:SRK196637 TBG196628:TBG196637 TLC196628:TLC196637 TUY196628:TUY196637 UEU196628:UEU196637 UOQ196628:UOQ196637 UYM196628:UYM196637 VII196628:VII196637 VSE196628:VSE196637 WCA196628:WCA196637 WLW196628:WLW196637 R262164:R262173 JG262164:JG262173 TC262164:TC262173 ACY262164:ACY262173 AMU262164:AMU262173 AWQ262164:AWQ262173 BGM262164:BGM262173 BQI262164:BQI262173 CAE262164:CAE262173 CKA262164:CKA262173 CTW262164:CTW262173 DDS262164:DDS262173 DNO262164:DNO262173 DXK262164:DXK262173 EHG262164:EHG262173 ERC262164:ERC262173 FAY262164:FAY262173 FKU262164:FKU262173 FUQ262164:FUQ262173 GEM262164:GEM262173 GOI262164:GOI262173 GYE262164:GYE262173 HIA262164:HIA262173 HRW262164:HRW262173 IBS262164:IBS262173 ILO262164:ILO262173 IVK262164:IVK262173 JFG262164:JFG262173 JPC262164:JPC262173 JYY262164:JYY262173 KIU262164:KIU262173 KSQ262164:KSQ262173 LCM262164:LCM262173 LMI262164:LMI262173 LWE262164:LWE262173 MGA262164:MGA262173 MPW262164:MPW262173 MZS262164:MZS262173 NJO262164:NJO262173 NTK262164:NTK262173 ODG262164:ODG262173 ONC262164:ONC262173 OWY262164:OWY262173 PGU262164:PGU262173 PQQ262164:PQQ262173 QAM262164:QAM262173 QKI262164:QKI262173 QUE262164:QUE262173 REA262164:REA262173 RNW262164:RNW262173 RXS262164:RXS262173 SHO262164:SHO262173 SRK262164:SRK262173 TBG262164:TBG262173 TLC262164:TLC262173 TUY262164:TUY262173 UEU262164:UEU262173 UOQ262164:UOQ262173 UYM262164:UYM262173 VII262164:VII262173 VSE262164:VSE262173 WCA262164:WCA262173 WLW262164:WLW262173 R327700:R327709 JG327700:JG327709 TC327700:TC327709 ACY327700:ACY327709 AMU327700:AMU327709 AWQ327700:AWQ327709 BGM327700:BGM327709 BQI327700:BQI327709 CAE327700:CAE327709 CKA327700:CKA327709 CTW327700:CTW327709 DDS327700:DDS327709 DNO327700:DNO327709 DXK327700:DXK327709 EHG327700:EHG327709 ERC327700:ERC327709 FAY327700:FAY327709 FKU327700:FKU327709 FUQ327700:FUQ327709 GEM327700:GEM327709 GOI327700:GOI327709 GYE327700:GYE327709 HIA327700:HIA327709 HRW327700:HRW327709 IBS327700:IBS327709 ILO327700:ILO327709 IVK327700:IVK327709 JFG327700:JFG327709 JPC327700:JPC327709 JYY327700:JYY327709 KIU327700:KIU327709 KSQ327700:KSQ327709 LCM327700:LCM327709 LMI327700:LMI327709 LWE327700:LWE327709 MGA327700:MGA327709 MPW327700:MPW327709 MZS327700:MZS327709 NJO327700:NJO327709 NTK327700:NTK327709 ODG327700:ODG327709 ONC327700:ONC327709 OWY327700:OWY327709 PGU327700:PGU327709 PQQ327700:PQQ327709 QAM327700:QAM327709 QKI327700:QKI327709 QUE327700:QUE327709 REA327700:REA327709 RNW327700:RNW327709 RXS327700:RXS327709 SHO327700:SHO327709 SRK327700:SRK327709 TBG327700:TBG327709 TLC327700:TLC327709 TUY327700:TUY327709 UEU327700:UEU327709 UOQ327700:UOQ327709 UYM327700:UYM327709 VII327700:VII327709 VSE327700:VSE327709 WCA327700:WCA327709 WLW327700:WLW327709 R393236:R393245 JG393236:JG393245 TC393236:TC393245 ACY393236:ACY393245 AMU393236:AMU393245 AWQ393236:AWQ393245 BGM393236:BGM393245 BQI393236:BQI393245 CAE393236:CAE393245 CKA393236:CKA393245 CTW393236:CTW393245 DDS393236:DDS393245 DNO393236:DNO393245 DXK393236:DXK393245 EHG393236:EHG393245 ERC393236:ERC393245 FAY393236:FAY393245 FKU393236:FKU393245 FUQ393236:FUQ393245 GEM393236:GEM393245 GOI393236:GOI393245 GYE393236:GYE393245 HIA393236:HIA393245 HRW393236:HRW393245 IBS393236:IBS393245 ILO393236:ILO393245 IVK393236:IVK393245 JFG393236:JFG393245 JPC393236:JPC393245 JYY393236:JYY393245 KIU393236:KIU393245 KSQ393236:KSQ393245 LCM393236:LCM393245 LMI393236:LMI393245 LWE393236:LWE393245 MGA393236:MGA393245 MPW393236:MPW393245 MZS393236:MZS393245 NJO393236:NJO393245 NTK393236:NTK393245 ODG393236:ODG393245 ONC393236:ONC393245 OWY393236:OWY393245 PGU393236:PGU393245 PQQ393236:PQQ393245 QAM393236:QAM393245 QKI393236:QKI393245 QUE393236:QUE393245 REA393236:REA393245 RNW393236:RNW393245 RXS393236:RXS393245 SHO393236:SHO393245 SRK393236:SRK393245 TBG393236:TBG393245 TLC393236:TLC393245 TUY393236:TUY393245 UEU393236:UEU393245 UOQ393236:UOQ393245 UYM393236:UYM393245 VII393236:VII393245 VSE393236:VSE393245 WCA393236:WCA393245 WLW393236:WLW393245 R458772:R458781 JG458772:JG458781 TC458772:TC458781 ACY458772:ACY458781 AMU458772:AMU458781 AWQ458772:AWQ458781 BGM458772:BGM458781 BQI458772:BQI458781 CAE458772:CAE458781 CKA458772:CKA458781 CTW458772:CTW458781 DDS458772:DDS458781 DNO458772:DNO458781 DXK458772:DXK458781 EHG458772:EHG458781 ERC458772:ERC458781 FAY458772:FAY458781 FKU458772:FKU458781 FUQ458772:FUQ458781 GEM458772:GEM458781 GOI458772:GOI458781 GYE458772:GYE458781 HIA458772:HIA458781 HRW458772:HRW458781 IBS458772:IBS458781 ILO458772:ILO458781 IVK458772:IVK458781 JFG458772:JFG458781 JPC458772:JPC458781 JYY458772:JYY458781 KIU458772:KIU458781 KSQ458772:KSQ458781 LCM458772:LCM458781 LMI458772:LMI458781 LWE458772:LWE458781 MGA458772:MGA458781 MPW458772:MPW458781 MZS458772:MZS458781 NJO458772:NJO458781 NTK458772:NTK458781 ODG458772:ODG458781 ONC458772:ONC458781 OWY458772:OWY458781 PGU458772:PGU458781 PQQ458772:PQQ458781 QAM458772:QAM458781 QKI458772:QKI458781 QUE458772:QUE458781 REA458772:REA458781 RNW458772:RNW458781 RXS458772:RXS458781 SHO458772:SHO458781 SRK458772:SRK458781 TBG458772:TBG458781 TLC458772:TLC458781 TUY458772:TUY458781 UEU458772:UEU458781 UOQ458772:UOQ458781 UYM458772:UYM458781 VII458772:VII458781 VSE458772:VSE458781 WCA458772:WCA458781 WLW458772:WLW458781 R524308:R524317 JG524308:JG524317 TC524308:TC524317 ACY524308:ACY524317 AMU524308:AMU524317 AWQ524308:AWQ524317 BGM524308:BGM524317 BQI524308:BQI524317 CAE524308:CAE524317 CKA524308:CKA524317 CTW524308:CTW524317 DDS524308:DDS524317 DNO524308:DNO524317 DXK524308:DXK524317 EHG524308:EHG524317 ERC524308:ERC524317 FAY524308:FAY524317 FKU524308:FKU524317 FUQ524308:FUQ524317 GEM524308:GEM524317 GOI524308:GOI524317 GYE524308:GYE524317 HIA524308:HIA524317 HRW524308:HRW524317 IBS524308:IBS524317 ILO524308:ILO524317 IVK524308:IVK524317 JFG524308:JFG524317 JPC524308:JPC524317 JYY524308:JYY524317 KIU524308:KIU524317 KSQ524308:KSQ524317 LCM524308:LCM524317 LMI524308:LMI524317 LWE524308:LWE524317 MGA524308:MGA524317 MPW524308:MPW524317 MZS524308:MZS524317 NJO524308:NJO524317 NTK524308:NTK524317 ODG524308:ODG524317 ONC524308:ONC524317 OWY524308:OWY524317 PGU524308:PGU524317 PQQ524308:PQQ524317 QAM524308:QAM524317 QKI524308:QKI524317 QUE524308:QUE524317 REA524308:REA524317 RNW524308:RNW524317 RXS524308:RXS524317 SHO524308:SHO524317 SRK524308:SRK524317 TBG524308:TBG524317 TLC524308:TLC524317 TUY524308:TUY524317 UEU524308:UEU524317 UOQ524308:UOQ524317 UYM524308:UYM524317 VII524308:VII524317 VSE524308:VSE524317 WCA524308:WCA524317 WLW524308:WLW524317 R589844:R589853 JG589844:JG589853 TC589844:TC589853 ACY589844:ACY589853 AMU589844:AMU589853 AWQ589844:AWQ589853 BGM589844:BGM589853 BQI589844:BQI589853 CAE589844:CAE589853 CKA589844:CKA589853 CTW589844:CTW589853 DDS589844:DDS589853 DNO589844:DNO589853 DXK589844:DXK589853 EHG589844:EHG589853 ERC589844:ERC589853 FAY589844:FAY589853 FKU589844:FKU589853 FUQ589844:FUQ589853 GEM589844:GEM589853 GOI589844:GOI589853 GYE589844:GYE589853 HIA589844:HIA589853 HRW589844:HRW589853 IBS589844:IBS589853 ILO589844:ILO589853 IVK589844:IVK589853 JFG589844:JFG589853 JPC589844:JPC589853 JYY589844:JYY589853 KIU589844:KIU589853 KSQ589844:KSQ589853 LCM589844:LCM589853 LMI589844:LMI589853 LWE589844:LWE589853 MGA589844:MGA589853 MPW589844:MPW589853 MZS589844:MZS589853 NJO589844:NJO589853 NTK589844:NTK589853 ODG589844:ODG589853 ONC589844:ONC589853 OWY589844:OWY589853 PGU589844:PGU589853 PQQ589844:PQQ589853 QAM589844:QAM589853 QKI589844:QKI589853 QUE589844:QUE589853 REA589844:REA589853 RNW589844:RNW589853 RXS589844:RXS589853 SHO589844:SHO589853 SRK589844:SRK589853 TBG589844:TBG589853 TLC589844:TLC589853 TUY589844:TUY589853 UEU589844:UEU589853 UOQ589844:UOQ589853 UYM589844:UYM589853 VII589844:VII589853 VSE589844:VSE589853 WCA589844:WCA589853 WLW589844:WLW589853 R655380:R655389 JG655380:JG655389 TC655380:TC655389 ACY655380:ACY655389 AMU655380:AMU655389 AWQ655380:AWQ655389 BGM655380:BGM655389 BQI655380:BQI655389 CAE655380:CAE655389 CKA655380:CKA655389 CTW655380:CTW655389 DDS655380:DDS655389 DNO655380:DNO655389 DXK655380:DXK655389 EHG655380:EHG655389 ERC655380:ERC655389 FAY655380:FAY655389 FKU655380:FKU655389 FUQ655380:FUQ655389 GEM655380:GEM655389 GOI655380:GOI655389 GYE655380:GYE655389 HIA655380:HIA655389 HRW655380:HRW655389 IBS655380:IBS655389 ILO655380:ILO655389 IVK655380:IVK655389 JFG655380:JFG655389 JPC655380:JPC655389 JYY655380:JYY655389 KIU655380:KIU655389 KSQ655380:KSQ655389 LCM655380:LCM655389 LMI655380:LMI655389 LWE655380:LWE655389 MGA655380:MGA655389 MPW655380:MPW655389 MZS655380:MZS655389 NJO655380:NJO655389 NTK655380:NTK655389 ODG655380:ODG655389 ONC655380:ONC655389 OWY655380:OWY655389 PGU655380:PGU655389 PQQ655380:PQQ655389 QAM655380:QAM655389 QKI655380:QKI655389 QUE655380:QUE655389 REA655380:REA655389 RNW655380:RNW655389 RXS655380:RXS655389 SHO655380:SHO655389 SRK655380:SRK655389 TBG655380:TBG655389 TLC655380:TLC655389 TUY655380:TUY655389 UEU655380:UEU655389 UOQ655380:UOQ655389 UYM655380:UYM655389 VII655380:VII655389 VSE655380:VSE655389 WCA655380:WCA655389 WLW655380:WLW655389 R720916:R720925 JG720916:JG720925 TC720916:TC720925 ACY720916:ACY720925 AMU720916:AMU720925 AWQ720916:AWQ720925 BGM720916:BGM720925 BQI720916:BQI720925 CAE720916:CAE720925 CKA720916:CKA720925 CTW720916:CTW720925 DDS720916:DDS720925 DNO720916:DNO720925 DXK720916:DXK720925 EHG720916:EHG720925 ERC720916:ERC720925 FAY720916:FAY720925 FKU720916:FKU720925 FUQ720916:FUQ720925 GEM720916:GEM720925 GOI720916:GOI720925 GYE720916:GYE720925 HIA720916:HIA720925 HRW720916:HRW720925 IBS720916:IBS720925 ILO720916:ILO720925 IVK720916:IVK720925 JFG720916:JFG720925 JPC720916:JPC720925 JYY720916:JYY720925 KIU720916:KIU720925 KSQ720916:KSQ720925 LCM720916:LCM720925 LMI720916:LMI720925 LWE720916:LWE720925 MGA720916:MGA720925 MPW720916:MPW720925 MZS720916:MZS720925 NJO720916:NJO720925 NTK720916:NTK720925 ODG720916:ODG720925 ONC720916:ONC720925 OWY720916:OWY720925 PGU720916:PGU720925 PQQ720916:PQQ720925 QAM720916:QAM720925 QKI720916:QKI720925 QUE720916:QUE720925 REA720916:REA720925 RNW720916:RNW720925 RXS720916:RXS720925 SHO720916:SHO720925 SRK720916:SRK720925 TBG720916:TBG720925 TLC720916:TLC720925 TUY720916:TUY720925 UEU720916:UEU720925 UOQ720916:UOQ720925 UYM720916:UYM720925 VII720916:VII720925 VSE720916:VSE720925 WCA720916:WCA720925 WLW720916:WLW720925 R786452:R786461 JG786452:JG786461 TC786452:TC786461 ACY786452:ACY786461 AMU786452:AMU786461 AWQ786452:AWQ786461 BGM786452:BGM786461 BQI786452:BQI786461 CAE786452:CAE786461 CKA786452:CKA786461 CTW786452:CTW786461 DDS786452:DDS786461 DNO786452:DNO786461 DXK786452:DXK786461 EHG786452:EHG786461 ERC786452:ERC786461 FAY786452:FAY786461 FKU786452:FKU786461 FUQ786452:FUQ786461 GEM786452:GEM786461 GOI786452:GOI786461 GYE786452:GYE786461 HIA786452:HIA786461 HRW786452:HRW786461 IBS786452:IBS786461 ILO786452:ILO786461 IVK786452:IVK786461 JFG786452:JFG786461 JPC786452:JPC786461 JYY786452:JYY786461 KIU786452:KIU786461 KSQ786452:KSQ786461 LCM786452:LCM786461 LMI786452:LMI786461 LWE786452:LWE786461 MGA786452:MGA786461 MPW786452:MPW786461 MZS786452:MZS786461 NJO786452:NJO786461 NTK786452:NTK786461 ODG786452:ODG786461 ONC786452:ONC786461 OWY786452:OWY786461 PGU786452:PGU786461 PQQ786452:PQQ786461 QAM786452:QAM786461 QKI786452:QKI786461 QUE786452:QUE786461 REA786452:REA786461 RNW786452:RNW786461 RXS786452:RXS786461 SHO786452:SHO786461 SRK786452:SRK786461 TBG786452:TBG786461 TLC786452:TLC786461 TUY786452:TUY786461 UEU786452:UEU786461 UOQ786452:UOQ786461 UYM786452:UYM786461 VII786452:VII786461 VSE786452:VSE786461 WCA786452:WCA786461 WLW786452:WLW786461 R851988:R851997 JG851988:JG851997 TC851988:TC851997 ACY851988:ACY851997 AMU851988:AMU851997 AWQ851988:AWQ851997 BGM851988:BGM851997 BQI851988:BQI851997 CAE851988:CAE851997 CKA851988:CKA851997 CTW851988:CTW851997 DDS851988:DDS851997 DNO851988:DNO851997 DXK851988:DXK851997 EHG851988:EHG851997 ERC851988:ERC851997 FAY851988:FAY851997 FKU851988:FKU851997 FUQ851988:FUQ851997 GEM851988:GEM851997 GOI851988:GOI851997 GYE851988:GYE851997 HIA851988:HIA851997 HRW851988:HRW851997 IBS851988:IBS851997 ILO851988:ILO851997 IVK851988:IVK851997 JFG851988:JFG851997 JPC851988:JPC851997 JYY851988:JYY851997 KIU851988:KIU851997 KSQ851988:KSQ851997 LCM851988:LCM851997 LMI851988:LMI851997 LWE851988:LWE851997 MGA851988:MGA851997 MPW851988:MPW851997 MZS851988:MZS851997 NJO851988:NJO851997 NTK851988:NTK851997 ODG851988:ODG851997 ONC851988:ONC851997 OWY851988:OWY851997 PGU851988:PGU851997 PQQ851988:PQQ851997 QAM851988:QAM851997 QKI851988:QKI851997 QUE851988:QUE851997 REA851988:REA851997 RNW851988:RNW851997 RXS851988:RXS851997 SHO851988:SHO851997 SRK851988:SRK851997 TBG851988:TBG851997 TLC851988:TLC851997 TUY851988:TUY851997 UEU851988:UEU851997 UOQ851988:UOQ851997 UYM851988:UYM851997 VII851988:VII851997 VSE851988:VSE851997 WCA851988:WCA851997 WLW851988:WLW851997 R917524:R917533 JG917524:JG917533 TC917524:TC917533 ACY917524:ACY917533 AMU917524:AMU917533 AWQ917524:AWQ917533 BGM917524:BGM917533 BQI917524:BQI917533 CAE917524:CAE917533 CKA917524:CKA917533 CTW917524:CTW917533 DDS917524:DDS917533 DNO917524:DNO917533 DXK917524:DXK917533 EHG917524:EHG917533 ERC917524:ERC917533 FAY917524:FAY917533 FKU917524:FKU917533 FUQ917524:FUQ917533 GEM917524:GEM917533 GOI917524:GOI917533 GYE917524:GYE917533 HIA917524:HIA917533 HRW917524:HRW917533 IBS917524:IBS917533 ILO917524:ILO917533 IVK917524:IVK917533 JFG917524:JFG917533 JPC917524:JPC917533 JYY917524:JYY917533 KIU917524:KIU917533 KSQ917524:KSQ917533 LCM917524:LCM917533 LMI917524:LMI917533 LWE917524:LWE917533 MGA917524:MGA917533 MPW917524:MPW917533 MZS917524:MZS917533 NJO917524:NJO917533 NTK917524:NTK917533 ODG917524:ODG917533 ONC917524:ONC917533 OWY917524:OWY917533 PGU917524:PGU917533 PQQ917524:PQQ917533 QAM917524:QAM917533 QKI917524:QKI917533 QUE917524:QUE917533 REA917524:REA917533 RNW917524:RNW917533 RXS917524:RXS917533 SHO917524:SHO917533 SRK917524:SRK917533 TBG917524:TBG917533 TLC917524:TLC917533 TUY917524:TUY917533 UEU917524:UEU917533 UOQ917524:UOQ917533 UYM917524:UYM917533 VII917524:VII917533 VSE917524:VSE917533 WCA917524:WCA917533 WLW917524:WLW917533 R983060:R983069 JG983060:JG983069 TC983060:TC983069 ACY983060:ACY983069 AMU983060:AMU983069 AWQ983060:AWQ983069 BGM983060:BGM983069 BQI983060:BQI983069 CAE983060:CAE983069 CKA983060:CKA983069 CTW983060:CTW983069 DDS983060:DDS983069 DNO983060:DNO983069 DXK983060:DXK983069 EHG983060:EHG983069 ERC983060:ERC983069 FAY983060:FAY983069 FKU983060:FKU983069 FUQ983060:FUQ983069 GEM983060:GEM983069 GOI983060:GOI983069 GYE983060:GYE983069 HIA983060:HIA983069 HRW983060:HRW983069 IBS983060:IBS983069 ILO983060:ILO983069 IVK983060:IVK983069 JFG983060:JFG983069 JPC983060:JPC983069 JYY983060:JYY983069 KIU983060:KIU983069 KSQ983060:KSQ983069 LCM983060:LCM983069 LMI983060:LMI983069 LWE983060:LWE983069 MGA983060:MGA983069 MPW983060:MPW983069 MZS983060:MZS983069 NJO983060:NJO983069 NTK983060:NTK983069 ODG983060:ODG983069 ONC983060:ONC983069 OWY983060:OWY983069 PGU983060:PGU983069 PQQ983060:PQQ983069 QAM983060:QAM983069 QKI983060:QKI983069 QUE983060:QUE983069 REA983060:REA983069 RNW983060:RNW983069 RXS983060:RXS983069 SHO983060:SHO983069 SRK983060:SRK983069 TBG983060:TBG983069 TLC983060:TLC983069 TUY983060:TUY983069 UEU983060:UEU983069 UOQ983060:UOQ983069 UYM983060:UYM983069 VII983060:VII983069 VSE983060:VSE983069 WCA983060:WCA983069 WLW983060:WLW983069 AB34:AB37 JQ34:JQ37 TM34:TM37 ADI34:ADI37 ANE34:ANE37 AXA34:AXA37 BGW34:BGW37 BQS34:BQS37 CAO34:CAO37 CKK34:CKK37 CUG34:CUG37 DEC34:DEC37 DNY34:DNY37 DXU34:DXU37 EHQ34:EHQ37 ERM34:ERM37 FBI34:FBI37 FLE34:FLE37 FVA34:FVA37 GEW34:GEW37 GOS34:GOS37 GYO34:GYO37 HIK34:HIK37 HSG34:HSG37 ICC34:ICC37 ILY34:ILY37 IVU34:IVU37 JFQ34:JFQ37 JPM34:JPM37 JZI34:JZI37 KJE34:KJE37 KTA34:KTA37 LCW34:LCW37 LMS34:LMS37 LWO34:LWO37 MGK34:MGK37 MQG34:MQG37 NAC34:NAC37 NJY34:NJY37 NTU34:NTU37 ODQ34:ODQ37 ONM34:ONM37 OXI34:OXI37 PHE34:PHE37 PRA34:PRA37 QAW34:QAW37 QKS34:QKS37 QUO34:QUO37 REK34:REK37 ROG34:ROG37 RYC34:RYC37 SHY34:SHY37 SRU34:SRU37 TBQ34:TBQ37 TLM34:TLM37 TVI34:TVI37 UFE34:UFE37 UPA34:UPA37 UYW34:UYW37 VIS34:VIS37 VSO34:VSO37 WCK34:WCK37 WMG34:WMG37 AB65570:AB65573 JQ65570:JQ65573 TM65570:TM65573 ADI65570:ADI65573 ANE65570:ANE65573 AXA65570:AXA65573 BGW65570:BGW65573 BQS65570:BQS65573 CAO65570:CAO65573 CKK65570:CKK65573 CUG65570:CUG65573 DEC65570:DEC65573 DNY65570:DNY65573 DXU65570:DXU65573 EHQ65570:EHQ65573 ERM65570:ERM65573 FBI65570:FBI65573 FLE65570:FLE65573 FVA65570:FVA65573 GEW65570:GEW65573 GOS65570:GOS65573 GYO65570:GYO65573 HIK65570:HIK65573 HSG65570:HSG65573 ICC65570:ICC65573 ILY65570:ILY65573 IVU65570:IVU65573 JFQ65570:JFQ65573 JPM65570:JPM65573 JZI65570:JZI65573 KJE65570:KJE65573 KTA65570:KTA65573 LCW65570:LCW65573 LMS65570:LMS65573 LWO65570:LWO65573 MGK65570:MGK65573 MQG65570:MQG65573 NAC65570:NAC65573 NJY65570:NJY65573 NTU65570:NTU65573 ODQ65570:ODQ65573 ONM65570:ONM65573 OXI65570:OXI65573 PHE65570:PHE65573 PRA65570:PRA65573 QAW65570:QAW65573 QKS65570:QKS65573 QUO65570:QUO65573 REK65570:REK65573 ROG65570:ROG65573 RYC65570:RYC65573 SHY65570:SHY65573 SRU65570:SRU65573 TBQ65570:TBQ65573 TLM65570:TLM65573 TVI65570:TVI65573 UFE65570:UFE65573 UPA65570:UPA65573 UYW65570:UYW65573 VIS65570:VIS65573 VSO65570:VSO65573 WCK65570:WCK65573 WMG65570:WMG65573 AB131106:AB131109 JQ131106:JQ131109 TM131106:TM131109 ADI131106:ADI131109 ANE131106:ANE131109 AXA131106:AXA131109 BGW131106:BGW131109 BQS131106:BQS131109 CAO131106:CAO131109 CKK131106:CKK131109 CUG131106:CUG131109 DEC131106:DEC131109 DNY131106:DNY131109 DXU131106:DXU131109 EHQ131106:EHQ131109 ERM131106:ERM131109 FBI131106:FBI131109 FLE131106:FLE131109 FVA131106:FVA131109 GEW131106:GEW131109 GOS131106:GOS131109 GYO131106:GYO131109 HIK131106:HIK131109 HSG131106:HSG131109 ICC131106:ICC131109 ILY131106:ILY131109 IVU131106:IVU131109 JFQ131106:JFQ131109 JPM131106:JPM131109 JZI131106:JZI131109 KJE131106:KJE131109 KTA131106:KTA131109 LCW131106:LCW131109 LMS131106:LMS131109 LWO131106:LWO131109 MGK131106:MGK131109 MQG131106:MQG131109 NAC131106:NAC131109 NJY131106:NJY131109 NTU131106:NTU131109 ODQ131106:ODQ131109 ONM131106:ONM131109 OXI131106:OXI131109 PHE131106:PHE131109 PRA131106:PRA131109 QAW131106:QAW131109 QKS131106:QKS131109 QUO131106:QUO131109 REK131106:REK131109 ROG131106:ROG131109 RYC131106:RYC131109 SHY131106:SHY131109 SRU131106:SRU131109 TBQ131106:TBQ131109 TLM131106:TLM131109 TVI131106:TVI131109 UFE131106:UFE131109 UPA131106:UPA131109 UYW131106:UYW131109 VIS131106:VIS131109 VSO131106:VSO131109 WCK131106:WCK131109 WMG131106:WMG131109 AB196642:AB196645 JQ196642:JQ196645 TM196642:TM196645 ADI196642:ADI196645 ANE196642:ANE196645 AXA196642:AXA196645 BGW196642:BGW196645 BQS196642:BQS196645 CAO196642:CAO196645 CKK196642:CKK196645 CUG196642:CUG196645 DEC196642:DEC196645 DNY196642:DNY196645 DXU196642:DXU196645 EHQ196642:EHQ196645 ERM196642:ERM196645 FBI196642:FBI196645 FLE196642:FLE196645 FVA196642:FVA196645 GEW196642:GEW196645 GOS196642:GOS196645 GYO196642:GYO196645 HIK196642:HIK196645 HSG196642:HSG196645 ICC196642:ICC196645 ILY196642:ILY196645 IVU196642:IVU196645 JFQ196642:JFQ196645 JPM196642:JPM196645 JZI196642:JZI196645 KJE196642:KJE196645 KTA196642:KTA196645 LCW196642:LCW196645 LMS196642:LMS196645 LWO196642:LWO196645 MGK196642:MGK196645 MQG196642:MQG196645 NAC196642:NAC196645 NJY196642:NJY196645 NTU196642:NTU196645 ODQ196642:ODQ196645 ONM196642:ONM196645 OXI196642:OXI196645 PHE196642:PHE196645 PRA196642:PRA196645 QAW196642:QAW196645 QKS196642:QKS196645 QUO196642:QUO196645 REK196642:REK196645 ROG196642:ROG196645 RYC196642:RYC196645 SHY196642:SHY196645 SRU196642:SRU196645 TBQ196642:TBQ196645 TLM196642:TLM196645 TVI196642:TVI196645 UFE196642:UFE196645 UPA196642:UPA196645 UYW196642:UYW196645 VIS196642:VIS196645 VSO196642:VSO196645 WCK196642:WCK196645 WMG196642:WMG196645 AB262178:AB262181 JQ262178:JQ262181 TM262178:TM262181 ADI262178:ADI262181 ANE262178:ANE262181 AXA262178:AXA262181 BGW262178:BGW262181 BQS262178:BQS262181 CAO262178:CAO262181 CKK262178:CKK262181 CUG262178:CUG262181 DEC262178:DEC262181 DNY262178:DNY262181 DXU262178:DXU262181 EHQ262178:EHQ262181 ERM262178:ERM262181 FBI262178:FBI262181 FLE262178:FLE262181 FVA262178:FVA262181 GEW262178:GEW262181 GOS262178:GOS262181 GYO262178:GYO262181 HIK262178:HIK262181 HSG262178:HSG262181 ICC262178:ICC262181 ILY262178:ILY262181 IVU262178:IVU262181 JFQ262178:JFQ262181 JPM262178:JPM262181 JZI262178:JZI262181 KJE262178:KJE262181 KTA262178:KTA262181 LCW262178:LCW262181 LMS262178:LMS262181 LWO262178:LWO262181 MGK262178:MGK262181 MQG262178:MQG262181 NAC262178:NAC262181 NJY262178:NJY262181 NTU262178:NTU262181 ODQ262178:ODQ262181 ONM262178:ONM262181 OXI262178:OXI262181 PHE262178:PHE262181 PRA262178:PRA262181 QAW262178:QAW262181 QKS262178:QKS262181 QUO262178:QUO262181 REK262178:REK262181 ROG262178:ROG262181 RYC262178:RYC262181 SHY262178:SHY262181 SRU262178:SRU262181 TBQ262178:TBQ262181 TLM262178:TLM262181 TVI262178:TVI262181 UFE262178:UFE262181 UPA262178:UPA262181 UYW262178:UYW262181 VIS262178:VIS262181 VSO262178:VSO262181 WCK262178:WCK262181 WMG262178:WMG262181 AB327714:AB327717 JQ327714:JQ327717 TM327714:TM327717 ADI327714:ADI327717 ANE327714:ANE327717 AXA327714:AXA327717 BGW327714:BGW327717 BQS327714:BQS327717 CAO327714:CAO327717 CKK327714:CKK327717 CUG327714:CUG327717 DEC327714:DEC327717 DNY327714:DNY327717 DXU327714:DXU327717 EHQ327714:EHQ327717 ERM327714:ERM327717 FBI327714:FBI327717 FLE327714:FLE327717 FVA327714:FVA327717 GEW327714:GEW327717 GOS327714:GOS327717 GYO327714:GYO327717 HIK327714:HIK327717 HSG327714:HSG327717 ICC327714:ICC327717 ILY327714:ILY327717 IVU327714:IVU327717 JFQ327714:JFQ327717 JPM327714:JPM327717 JZI327714:JZI327717 KJE327714:KJE327717 KTA327714:KTA327717 LCW327714:LCW327717 LMS327714:LMS327717 LWO327714:LWO327717 MGK327714:MGK327717 MQG327714:MQG327717 NAC327714:NAC327717 NJY327714:NJY327717 NTU327714:NTU327717 ODQ327714:ODQ327717 ONM327714:ONM327717 OXI327714:OXI327717 PHE327714:PHE327717 PRA327714:PRA327717 QAW327714:QAW327717 QKS327714:QKS327717 QUO327714:QUO327717 REK327714:REK327717 ROG327714:ROG327717 RYC327714:RYC327717 SHY327714:SHY327717 SRU327714:SRU327717 TBQ327714:TBQ327717 TLM327714:TLM327717 TVI327714:TVI327717 UFE327714:UFE327717 UPA327714:UPA327717 UYW327714:UYW327717 VIS327714:VIS327717 VSO327714:VSO327717 WCK327714:WCK327717 WMG327714:WMG327717 AB393250:AB393253 JQ393250:JQ393253 TM393250:TM393253 ADI393250:ADI393253 ANE393250:ANE393253 AXA393250:AXA393253 BGW393250:BGW393253 BQS393250:BQS393253 CAO393250:CAO393253 CKK393250:CKK393253 CUG393250:CUG393253 DEC393250:DEC393253 DNY393250:DNY393253 DXU393250:DXU393253 EHQ393250:EHQ393253 ERM393250:ERM393253 FBI393250:FBI393253 FLE393250:FLE393253 FVA393250:FVA393253 GEW393250:GEW393253 GOS393250:GOS393253 GYO393250:GYO393253 HIK393250:HIK393253 HSG393250:HSG393253 ICC393250:ICC393253 ILY393250:ILY393253 IVU393250:IVU393253 JFQ393250:JFQ393253 JPM393250:JPM393253 JZI393250:JZI393253 KJE393250:KJE393253 KTA393250:KTA393253 LCW393250:LCW393253 LMS393250:LMS393253 LWO393250:LWO393253 MGK393250:MGK393253 MQG393250:MQG393253 NAC393250:NAC393253 NJY393250:NJY393253 NTU393250:NTU393253 ODQ393250:ODQ393253 ONM393250:ONM393253 OXI393250:OXI393253 PHE393250:PHE393253 PRA393250:PRA393253 QAW393250:QAW393253 QKS393250:QKS393253 QUO393250:QUO393253 REK393250:REK393253 ROG393250:ROG393253 RYC393250:RYC393253 SHY393250:SHY393253 SRU393250:SRU393253 TBQ393250:TBQ393253 TLM393250:TLM393253 TVI393250:TVI393253 UFE393250:UFE393253 UPA393250:UPA393253 UYW393250:UYW393253 VIS393250:VIS393253 VSO393250:VSO393253 WCK393250:WCK393253 WMG393250:WMG393253 AB458786:AB458789 JQ458786:JQ458789 TM458786:TM458789 ADI458786:ADI458789 ANE458786:ANE458789 AXA458786:AXA458789 BGW458786:BGW458789 BQS458786:BQS458789 CAO458786:CAO458789 CKK458786:CKK458789 CUG458786:CUG458789 DEC458786:DEC458789 DNY458786:DNY458789 DXU458786:DXU458789 EHQ458786:EHQ458789 ERM458786:ERM458789 FBI458786:FBI458789 FLE458786:FLE458789 FVA458786:FVA458789 GEW458786:GEW458789 GOS458786:GOS458789 GYO458786:GYO458789 HIK458786:HIK458789 HSG458786:HSG458789 ICC458786:ICC458789 ILY458786:ILY458789 IVU458786:IVU458789 JFQ458786:JFQ458789 JPM458786:JPM458789 JZI458786:JZI458789 KJE458786:KJE458789 KTA458786:KTA458789 LCW458786:LCW458789 LMS458786:LMS458789 LWO458786:LWO458789 MGK458786:MGK458789 MQG458786:MQG458789 NAC458786:NAC458789 NJY458786:NJY458789 NTU458786:NTU458789 ODQ458786:ODQ458789 ONM458786:ONM458789 OXI458786:OXI458789 PHE458786:PHE458789 PRA458786:PRA458789 QAW458786:QAW458789 QKS458786:QKS458789 QUO458786:QUO458789 REK458786:REK458789 ROG458786:ROG458789 RYC458786:RYC458789 SHY458786:SHY458789 SRU458786:SRU458789 TBQ458786:TBQ458789 TLM458786:TLM458789 TVI458786:TVI458789 UFE458786:UFE458789 UPA458786:UPA458789 UYW458786:UYW458789 VIS458786:VIS458789 VSO458786:VSO458789 WCK458786:WCK458789 WMG458786:WMG458789 AB524322:AB524325 JQ524322:JQ524325 TM524322:TM524325 ADI524322:ADI524325 ANE524322:ANE524325 AXA524322:AXA524325 BGW524322:BGW524325 BQS524322:BQS524325 CAO524322:CAO524325 CKK524322:CKK524325 CUG524322:CUG524325 DEC524322:DEC524325 DNY524322:DNY524325 DXU524322:DXU524325 EHQ524322:EHQ524325 ERM524322:ERM524325 FBI524322:FBI524325 FLE524322:FLE524325 FVA524322:FVA524325 GEW524322:GEW524325 GOS524322:GOS524325 GYO524322:GYO524325 HIK524322:HIK524325 HSG524322:HSG524325 ICC524322:ICC524325 ILY524322:ILY524325 IVU524322:IVU524325 JFQ524322:JFQ524325 JPM524322:JPM524325 JZI524322:JZI524325 KJE524322:KJE524325 KTA524322:KTA524325 LCW524322:LCW524325 LMS524322:LMS524325 LWO524322:LWO524325 MGK524322:MGK524325 MQG524322:MQG524325 NAC524322:NAC524325 NJY524322:NJY524325 NTU524322:NTU524325 ODQ524322:ODQ524325 ONM524322:ONM524325 OXI524322:OXI524325 PHE524322:PHE524325 PRA524322:PRA524325 QAW524322:QAW524325 QKS524322:QKS524325 QUO524322:QUO524325 REK524322:REK524325 ROG524322:ROG524325 RYC524322:RYC524325 SHY524322:SHY524325 SRU524322:SRU524325 TBQ524322:TBQ524325 TLM524322:TLM524325 TVI524322:TVI524325 UFE524322:UFE524325 UPA524322:UPA524325 UYW524322:UYW524325 VIS524322:VIS524325 VSO524322:VSO524325 WCK524322:WCK524325 WMG524322:WMG524325 AB589858:AB589861 JQ589858:JQ589861 TM589858:TM589861 ADI589858:ADI589861 ANE589858:ANE589861 AXA589858:AXA589861 BGW589858:BGW589861 BQS589858:BQS589861 CAO589858:CAO589861 CKK589858:CKK589861 CUG589858:CUG589861 DEC589858:DEC589861 DNY589858:DNY589861 DXU589858:DXU589861 EHQ589858:EHQ589861 ERM589858:ERM589861 FBI589858:FBI589861 FLE589858:FLE589861 FVA589858:FVA589861 GEW589858:GEW589861 GOS589858:GOS589861 GYO589858:GYO589861 HIK589858:HIK589861 HSG589858:HSG589861 ICC589858:ICC589861 ILY589858:ILY589861 IVU589858:IVU589861 JFQ589858:JFQ589861 JPM589858:JPM589861 JZI589858:JZI589861 KJE589858:KJE589861 KTA589858:KTA589861 LCW589858:LCW589861 LMS589858:LMS589861 LWO589858:LWO589861 MGK589858:MGK589861 MQG589858:MQG589861 NAC589858:NAC589861 NJY589858:NJY589861 NTU589858:NTU589861 ODQ589858:ODQ589861 ONM589858:ONM589861 OXI589858:OXI589861 PHE589858:PHE589861 PRA589858:PRA589861 QAW589858:QAW589861 QKS589858:QKS589861 QUO589858:QUO589861 REK589858:REK589861 ROG589858:ROG589861 RYC589858:RYC589861 SHY589858:SHY589861 SRU589858:SRU589861 TBQ589858:TBQ589861 TLM589858:TLM589861 TVI589858:TVI589861 UFE589858:UFE589861 UPA589858:UPA589861 UYW589858:UYW589861 VIS589858:VIS589861 VSO589858:VSO589861 WCK589858:WCK589861 WMG589858:WMG589861 AB655394:AB655397 JQ655394:JQ655397 TM655394:TM655397 ADI655394:ADI655397 ANE655394:ANE655397 AXA655394:AXA655397 BGW655394:BGW655397 BQS655394:BQS655397 CAO655394:CAO655397 CKK655394:CKK655397 CUG655394:CUG655397 DEC655394:DEC655397 DNY655394:DNY655397 DXU655394:DXU655397 EHQ655394:EHQ655397 ERM655394:ERM655397 FBI655394:FBI655397 FLE655394:FLE655397 FVA655394:FVA655397 GEW655394:GEW655397 GOS655394:GOS655397 GYO655394:GYO655397 HIK655394:HIK655397 HSG655394:HSG655397 ICC655394:ICC655397 ILY655394:ILY655397 IVU655394:IVU655397 JFQ655394:JFQ655397 JPM655394:JPM655397 JZI655394:JZI655397 KJE655394:KJE655397 KTA655394:KTA655397 LCW655394:LCW655397 LMS655394:LMS655397 LWO655394:LWO655397 MGK655394:MGK655397 MQG655394:MQG655397 NAC655394:NAC655397 NJY655394:NJY655397 NTU655394:NTU655397 ODQ655394:ODQ655397 ONM655394:ONM655397 OXI655394:OXI655397 PHE655394:PHE655397 PRA655394:PRA655397 QAW655394:QAW655397 QKS655394:QKS655397 QUO655394:QUO655397 REK655394:REK655397 ROG655394:ROG655397 RYC655394:RYC655397 SHY655394:SHY655397 SRU655394:SRU655397 TBQ655394:TBQ655397 TLM655394:TLM655397 TVI655394:TVI655397 UFE655394:UFE655397 UPA655394:UPA655397 UYW655394:UYW655397 VIS655394:VIS655397 VSO655394:VSO655397 WCK655394:WCK655397 WMG655394:WMG655397 AB720930:AB720933 JQ720930:JQ720933 TM720930:TM720933 ADI720930:ADI720933 ANE720930:ANE720933 AXA720930:AXA720933 BGW720930:BGW720933 BQS720930:BQS720933 CAO720930:CAO720933 CKK720930:CKK720933 CUG720930:CUG720933 DEC720930:DEC720933 DNY720930:DNY720933 DXU720930:DXU720933 EHQ720930:EHQ720933 ERM720930:ERM720933 FBI720930:FBI720933 FLE720930:FLE720933 FVA720930:FVA720933 GEW720930:GEW720933 GOS720930:GOS720933 GYO720930:GYO720933 HIK720930:HIK720933 HSG720930:HSG720933 ICC720930:ICC720933 ILY720930:ILY720933 IVU720930:IVU720933 JFQ720930:JFQ720933 JPM720930:JPM720933 JZI720930:JZI720933 KJE720930:KJE720933 KTA720930:KTA720933 LCW720930:LCW720933 LMS720930:LMS720933 LWO720930:LWO720933 MGK720930:MGK720933 MQG720930:MQG720933 NAC720930:NAC720933 NJY720930:NJY720933 NTU720930:NTU720933 ODQ720930:ODQ720933 ONM720930:ONM720933 OXI720930:OXI720933 PHE720930:PHE720933 PRA720930:PRA720933 QAW720930:QAW720933 QKS720930:QKS720933 QUO720930:QUO720933 REK720930:REK720933 ROG720930:ROG720933 RYC720930:RYC720933 SHY720930:SHY720933 SRU720930:SRU720933 TBQ720930:TBQ720933 TLM720930:TLM720933 TVI720930:TVI720933 UFE720930:UFE720933 UPA720930:UPA720933 UYW720930:UYW720933 VIS720930:VIS720933 VSO720930:VSO720933 WCK720930:WCK720933 WMG720930:WMG720933 AB786466:AB786469 JQ786466:JQ786469 TM786466:TM786469 ADI786466:ADI786469 ANE786466:ANE786469 AXA786466:AXA786469 BGW786466:BGW786469 BQS786466:BQS786469 CAO786466:CAO786469 CKK786466:CKK786469 CUG786466:CUG786469 DEC786466:DEC786469 DNY786466:DNY786469 DXU786466:DXU786469 EHQ786466:EHQ786469 ERM786466:ERM786469 FBI786466:FBI786469 FLE786466:FLE786469 FVA786466:FVA786469 GEW786466:GEW786469 GOS786466:GOS786469 GYO786466:GYO786469 HIK786466:HIK786469 HSG786466:HSG786469 ICC786466:ICC786469 ILY786466:ILY786469 IVU786466:IVU786469 JFQ786466:JFQ786469 JPM786466:JPM786469 JZI786466:JZI786469 KJE786466:KJE786469 KTA786466:KTA786469 LCW786466:LCW786469 LMS786466:LMS786469 LWO786466:LWO786469 MGK786466:MGK786469 MQG786466:MQG786469 NAC786466:NAC786469 NJY786466:NJY786469 NTU786466:NTU786469 ODQ786466:ODQ786469 ONM786466:ONM786469 OXI786466:OXI786469 PHE786466:PHE786469 PRA786466:PRA786469 QAW786466:QAW786469 QKS786466:QKS786469 QUO786466:QUO786469 REK786466:REK786469 ROG786466:ROG786469 RYC786466:RYC786469 SHY786466:SHY786469 SRU786466:SRU786469 TBQ786466:TBQ786469 TLM786466:TLM786469 TVI786466:TVI786469 UFE786466:UFE786469 UPA786466:UPA786469 UYW786466:UYW786469 VIS786466:VIS786469 VSO786466:VSO786469 WCK786466:WCK786469 WMG786466:WMG786469 AB852002:AB852005 JQ852002:JQ852005 TM852002:TM852005 ADI852002:ADI852005 ANE852002:ANE852005 AXA852002:AXA852005 BGW852002:BGW852005 BQS852002:BQS852005 CAO852002:CAO852005 CKK852002:CKK852005 CUG852002:CUG852005 DEC852002:DEC852005 DNY852002:DNY852005 DXU852002:DXU852005 EHQ852002:EHQ852005 ERM852002:ERM852005 FBI852002:FBI852005 FLE852002:FLE852005 FVA852002:FVA852005 GEW852002:GEW852005 GOS852002:GOS852005 GYO852002:GYO852005 HIK852002:HIK852005 HSG852002:HSG852005 ICC852002:ICC852005 ILY852002:ILY852005 IVU852002:IVU852005 JFQ852002:JFQ852005 JPM852002:JPM852005 JZI852002:JZI852005 KJE852002:KJE852005 KTA852002:KTA852005 LCW852002:LCW852005 LMS852002:LMS852005 LWO852002:LWO852005 MGK852002:MGK852005 MQG852002:MQG852005 NAC852002:NAC852005 NJY852002:NJY852005 NTU852002:NTU852005 ODQ852002:ODQ852005 ONM852002:ONM852005 OXI852002:OXI852005 PHE852002:PHE852005 PRA852002:PRA852005 QAW852002:QAW852005 QKS852002:QKS852005 QUO852002:QUO852005 REK852002:REK852005 ROG852002:ROG852005 RYC852002:RYC852005 SHY852002:SHY852005 SRU852002:SRU852005 TBQ852002:TBQ852005 TLM852002:TLM852005 TVI852002:TVI852005 UFE852002:UFE852005 UPA852002:UPA852005 UYW852002:UYW852005 VIS852002:VIS852005 VSO852002:VSO852005 WCK852002:WCK852005 WMG852002:WMG852005 AB917538:AB917541 JQ917538:JQ917541 TM917538:TM917541 ADI917538:ADI917541 ANE917538:ANE917541 AXA917538:AXA917541 BGW917538:BGW917541 BQS917538:BQS917541 CAO917538:CAO917541 CKK917538:CKK917541 CUG917538:CUG917541 DEC917538:DEC917541 DNY917538:DNY917541 DXU917538:DXU917541 EHQ917538:EHQ917541 ERM917538:ERM917541 FBI917538:FBI917541 FLE917538:FLE917541 FVA917538:FVA917541 GEW917538:GEW917541 GOS917538:GOS917541 GYO917538:GYO917541 HIK917538:HIK917541 HSG917538:HSG917541 ICC917538:ICC917541 ILY917538:ILY917541 IVU917538:IVU917541 JFQ917538:JFQ917541 JPM917538:JPM917541 JZI917538:JZI917541 KJE917538:KJE917541 KTA917538:KTA917541 LCW917538:LCW917541 LMS917538:LMS917541 LWO917538:LWO917541 MGK917538:MGK917541 MQG917538:MQG917541 NAC917538:NAC917541 NJY917538:NJY917541 NTU917538:NTU917541 ODQ917538:ODQ917541 ONM917538:ONM917541 OXI917538:OXI917541 PHE917538:PHE917541 PRA917538:PRA917541 QAW917538:QAW917541 QKS917538:QKS917541 QUO917538:QUO917541 REK917538:REK917541 ROG917538:ROG917541 RYC917538:RYC917541 SHY917538:SHY917541 SRU917538:SRU917541 TBQ917538:TBQ917541 TLM917538:TLM917541 TVI917538:TVI917541 UFE917538:UFE917541 UPA917538:UPA917541 UYW917538:UYW917541 VIS917538:VIS917541 VSO917538:VSO917541 WCK917538:WCK917541 WMG917538:WMG917541 AB983074:AB983077 JQ983074:JQ983077 TM983074:TM983077 ADI983074:ADI983077 ANE983074:ANE983077 AXA983074:AXA983077 BGW983074:BGW983077 BQS983074:BQS983077 CAO983074:CAO983077 CKK983074:CKK983077 CUG983074:CUG983077 DEC983074:DEC983077 DNY983074:DNY983077 DXU983074:DXU983077 EHQ983074:EHQ983077 ERM983074:ERM983077 FBI983074:FBI983077 FLE983074:FLE983077 FVA983074:FVA983077 GEW983074:GEW983077 GOS983074:GOS983077 GYO983074:GYO983077 HIK983074:HIK983077 HSG983074:HSG983077 ICC983074:ICC983077 ILY983074:ILY983077 IVU983074:IVU983077 JFQ983074:JFQ983077 JPM983074:JPM983077 JZI983074:JZI983077 KJE983074:KJE983077 KTA983074:KTA983077 LCW983074:LCW983077 LMS983074:LMS983077 LWO983074:LWO983077 MGK983074:MGK983077 MQG983074:MQG983077 NAC983074:NAC983077 NJY983074:NJY983077 NTU983074:NTU983077 ODQ983074:ODQ983077 ONM983074:ONM983077 OXI983074:OXI983077 PHE983074:PHE983077 PRA983074:PRA983077 QAW983074:QAW983077 QKS983074:QKS983077 QUO983074:QUO983077 REK983074:REK983077 ROG983074:ROG983077 RYC983074:RYC983077 SHY983074:SHY983077 SRU983074:SRU983077 TBQ983074:TBQ983077 TLM983074:TLM983077 TVI983074:TVI983077 UFE983074:UFE983077 UPA983074:UPA983077 UYW983074:UYW983077 VIS983074:VIS983077 VSO983074:VSO983077 WCK983074:WCK983077 WMG983074:WMG983077 AJ6:AJ15 AA20:AB29 R6:R15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8"/>
  <sheetViews>
    <sheetView showGridLines="0" tabSelected="1" view="pageBreakPreview" zoomScale="130" zoomScaleNormal="130" zoomScaleSheetLayoutView="130" workbookViewId="0">
      <selection activeCell="L1" sqref="L1"/>
    </sheetView>
  </sheetViews>
  <sheetFormatPr defaultRowHeight="10.5" x14ac:dyDescent="0.15"/>
  <cols>
    <col min="1" max="1" width="5" style="34" customWidth="1"/>
    <col min="2" max="2" width="3" style="36" customWidth="1"/>
    <col min="3" max="3" width="4.875" style="34" customWidth="1"/>
    <col min="4" max="7" width="4.5" style="34" hidden="1" customWidth="1"/>
    <col min="8" max="8" width="4.5" style="34" customWidth="1"/>
    <col min="9" max="9" width="13.875" style="34" customWidth="1"/>
    <col min="10" max="10" width="5" style="34" customWidth="1"/>
    <col min="11" max="11" width="3" style="36" customWidth="1"/>
    <col min="12" max="12" width="4.875" style="34" customWidth="1"/>
    <col min="13" max="16" width="4.5" style="34" hidden="1" customWidth="1"/>
    <col min="17" max="17" width="4.5" style="34" customWidth="1"/>
    <col min="18" max="18" width="13.875" style="34" customWidth="1"/>
    <col min="19" max="19" width="5" style="34" customWidth="1"/>
    <col min="20" max="20" width="3" style="36" customWidth="1"/>
    <col min="21" max="21" width="4.875" style="34" customWidth="1"/>
    <col min="22" max="25" width="4.5" style="34" hidden="1" customWidth="1"/>
    <col min="26" max="26" width="4.5" style="34" customWidth="1"/>
    <col min="27" max="27" width="13.875" style="34" customWidth="1"/>
    <col min="28" max="28" width="4.875" style="34" customWidth="1"/>
    <col min="29" max="29" width="3" style="36" customWidth="1"/>
    <col min="30" max="30" width="4.875" style="34" customWidth="1"/>
    <col min="31" max="31" width="7.5" style="34" hidden="1" customWidth="1"/>
    <col min="32" max="34" width="4.5" style="34" hidden="1" customWidth="1"/>
    <col min="35" max="35" width="4.5" style="34" customWidth="1"/>
    <col min="36" max="36" width="13.875" style="34" customWidth="1"/>
    <col min="37" max="37" width="5.75" style="34" bestFit="1" customWidth="1"/>
    <col min="38" max="38" width="1.25" style="34" customWidth="1"/>
    <col min="39" max="39" width="9" style="34"/>
    <col min="40" max="40" width="3.625" style="34" customWidth="1"/>
    <col min="41" max="249" width="9" style="34"/>
    <col min="250" max="250" width="5" style="34" customWidth="1"/>
    <col min="251" max="251" width="3" style="34" customWidth="1"/>
    <col min="252" max="252" width="4.875" style="34" customWidth="1"/>
    <col min="253" max="256" width="0" style="34" hidden="1" customWidth="1"/>
    <col min="257" max="257" width="4.5" style="34" customWidth="1"/>
    <col min="258" max="258" width="13.875" style="34" customWidth="1"/>
    <col min="259" max="259" width="5" style="34" customWidth="1"/>
    <col min="260" max="260" width="3" style="34" customWidth="1"/>
    <col min="261" max="261" width="4.875" style="34" customWidth="1"/>
    <col min="262" max="265" width="0" style="34" hidden="1" customWidth="1"/>
    <col min="266" max="266" width="4.5" style="34" customWidth="1"/>
    <col min="267" max="267" width="13.875" style="34" customWidth="1"/>
    <col min="268" max="268" width="5" style="34" customWidth="1"/>
    <col min="269" max="269" width="3" style="34" customWidth="1"/>
    <col min="270" max="270" width="4.875" style="34" customWidth="1"/>
    <col min="271" max="274" width="0" style="34" hidden="1" customWidth="1"/>
    <col min="275" max="275" width="4.5" style="34" customWidth="1"/>
    <col min="276" max="276" width="13.875" style="34" customWidth="1"/>
    <col min="277" max="277" width="4.875" style="34" customWidth="1"/>
    <col min="278" max="278" width="3" style="34" customWidth="1"/>
    <col min="279" max="279" width="4.875" style="34" customWidth="1"/>
    <col min="280" max="283" width="0" style="34" hidden="1" customWidth="1"/>
    <col min="284" max="284" width="4.5" style="34" customWidth="1"/>
    <col min="285" max="285" width="13.875" style="34" customWidth="1"/>
    <col min="286" max="286" width="5.75" style="34" bestFit="1" customWidth="1"/>
    <col min="287" max="287" width="1.25" style="34" customWidth="1"/>
    <col min="288" max="505" width="9" style="34"/>
    <col min="506" max="506" width="5" style="34" customWidth="1"/>
    <col min="507" max="507" width="3" style="34" customWidth="1"/>
    <col min="508" max="508" width="4.875" style="34" customWidth="1"/>
    <col min="509" max="512" width="0" style="34" hidden="1" customWidth="1"/>
    <col min="513" max="513" width="4.5" style="34" customWidth="1"/>
    <col min="514" max="514" width="13.875" style="34" customWidth="1"/>
    <col min="515" max="515" width="5" style="34" customWidth="1"/>
    <col min="516" max="516" width="3" style="34" customWidth="1"/>
    <col min="517" max="517" width="4.875" style="34" customWidth="1"/>
    <col min="518" max="521" width="0" style="34" hidden="1" customWidth="1"/>
    <col min="522" max="522" width="4.5" style="34" customWidth="1"/>
    <col min="523" max="523" width="13.875" style="34" customWidth="1"/>
    <col min="524" max="524" width="5" style="34" customWidth="1"/>
    <col min="525" max="525" width="3" style="34" customWidth="1"/>
    <col min="526" max="526" width="4.875" style="34" customWidth="1"/>
    <col min="527" max="530" width="0" style="34" hidden="1" customWidth="1"/>
    <col min="531" max="531" width="4.5" style="34" customWidth="1"/>
    <col min="532" max="532" width="13.875" style="34" customWidth="1"/>
    <col min="533" max="533" width="4.875" style="34" customWidth="1"/>
    <col min="534" max="534" width="3" style="34" customWidth="1"/>
    <col min="535" max="535" width="4.875" style="34" customWidth="1"/>
    <col min="536" max="539" width="0" style="34" hidden="1" customWidth="1"/>
    <col min="540" max="540" width="4.5" style="34" customWidth="1"/>
    <col min="541" max="541" width="13.875" style="34" customWidth="1"/>
    <col min="542" max="542" width="5.75" style="34" bestFit="1" customWidth="1"/>
    <col min="543" max="543" width="1.25" style="34" customWidth="1"/>
    <col min="544" max="761" width="9" style="34"/>
    <col min="762" max="762" width="5" style="34" customWidth="1"/>
    <col min="763" max="763" width="3" style="34" customWidth="1"/>
    <col min="764" max="764" width="4.875" style="34" customWidth="1"/>
    <col min="765" max="768" width="0" style="34" hidden="1" customWidth="1"/>
    <col min="769" max="769" width="4.5" style="34" customWidth="1"/>
    <col min="770" max="770" width="13.875" style="34" customWidth="1"/>
    <col min="771" max="771" width="5" style="34" customWidth="1"/>
    <col min="772" max="772" width="3" style="34" customWidth="1"/>
    <col min="773" max="773" width="4.875" style="34" customWidth="1"/>
    <col min="774" max="777" width="0" style="34" hidden="1" customWidth="1"/>
    <col min="778" max="778" width="4.5" style="34" customWidth="1"/>
    <col min="779" max="779" width="13.875" style="34" customWidth="1"/>
    <col min="780" max="780" width="5" style="34" customWidth="1"/>
    <col min="781" max="781" width="3" style="34" customWidth="1"/>
    <col min="782" max="782" width="4.875" style="34" customWidth="1"/>
    <col min="783" max="786" width="0" style="34" hidden="1" customWidth="1"/>
    <col min="787" max="787" width="4.5" style="34" customWidth="1"/>
    <col min="788" max="788" width="13.875" style="34" customWidth="1"/>
    <col min="789" max="789" width="4.875" style="34" customWidth="1"/>
    <col min="790" max="790" width="3" style="34" customWidth="1"/>
    <col min="791" max="791" width="4.875" style="34" customWidth="1"/>
    <col min="792" max="795" width="0" style="34" hidden="1" customWidth="1"/>
    <col min="796" max="796" width="4.5" style="34" customWidth="1"/>
    <col min="797" max="797" width="13.875" style="34" customWidth="1"/>
    <col min="798" max="798" width="5.75" style="34" bestFit="1" customWidth="1"/>
    <col min="799" max="799" width="1.25" style="34" customWidth="1"/>
    <col min="800" max="1017" width="9" style="34"/>
    <col min="1018" max="1018" width="5" style="34" customWidth="1"/>
    <col min="1019" max="1019" width="3" style="34" customWidth="1"/>
    <col min="1020" max="1020" width="4.875" style="34" customWidth="1"/>
    <col min="1021" max="1024" width="0" style="34" hidden="1" customWidth="1"/>
    <col min="1025" max="1025" width="4.5" style="34" customWidth="1"/>
    <col min="1026" max="1026" width="13.875" style="34" customWidth="1"/>
    <col min="1027" max="1027" width="5" style="34" customWidth="1"/>
    <col min="1028" max="1028" width="3" style="34" customWidth="1"/>
    <col min="1029" max="1029" width="4.875" style="34" customWidth="1"/>
    <col min="1030" max="1033" width="0" style="34" hidden="1" customWidth="1"/>
    <col min="1034" max="1034" width="4.5" style="34" customWidth="1"/>
    <col min="1035" max="1035" width="13.875" style="34" customWidth="1"/>
    <col min="1036" max="1036" width="5" style="34" customWidth="1"/>
    <col min="1037" max="1037" width="3" style="34" customWidth="1"/>
    <col min="1038" max="1038" width="4.875" style="34" customWidth="1"/>
    <col min="1039" max="1042" width="0" style="34" hidden="1" customWidth="1"/>
    <col min="1043" max="1043" width="4.5" style="34" customWidth="1"/>
    <col min="1044" max="1044" width="13.875" style="34" customWidth="1"/>
    <col min="1045" max="1045" width="4.875" style="34" customWidth="1"/>
    <col min="1046" max="1046" width="3" style="34" customWidth="1"/>
    <col min="1047" max="1047" width="4.875" style="34" customWidth="1"/>
    <col min="1048" max="1051" width="0" style="34" hidden="1" customWidth="1"/>
    <col min="1052" max="1052" width="4.5" style="34" customWidth="1"/>
    <col min="1053" max="1053" width="13.875" style="34" customWidth="1"/>
    <col min="1054" max="1054" width="5.75" style="34" bestFit="1" customWidth="1"/>
    <col min="1055" max="1055" width="1.25" style="34" customWidth="1"/>
    <col min="1056" max="1273" width="9" style="34"/>
    <col min="1274" max="1274" width="5" style="34" customWidth="1"/>
    <col min="1275" max="1275" width="3" style="34" customWidth="1"/>
    <col min="1276" max="1276" width="4.875" style="34" customWidth="1"/>
    <col min="1277" max="1280" width="0" style="34" hidden="1" customWidth="1"/>
    <col min="1281" max="1281" width="4.5" style="34" customWidth="1"/>
    <col min="1282" max="1282" width="13.875" style="34" customWidth="1"/>
    <col min="1283" max="1283" width="5" style="34" customWidth="1"/>
    <col min="1284" max="1284" width="3" style="34" customWidth="1"/>
    <col min="1285" max="1285" width="4.875" style="34" customWidth="1"/>
    <col min="1286" max="1289" width="0" style="34" hidden="1" customWidth="1"/>
    <col min="1290" max="1290" width="4.5" style="34" customWidth="1"/>
    <col min="1291" max="1291" width="13.875" style="34" customWidth="1"/>
    <col min="1292" max="1292" width="5" style="34" customWidth="1"/>
    <col min="1293" max="1293" width="3" style="34" customWidth="1"/>
    <col min="1294" max="1294" width="4.875" style="34" customWidth="1"/>
    <col min="1295" max="1298" width="0" style="34" hidden="1" customWidth="1"/>
    <col min="1299" max="1299" width="4.5" style="34" customWidth="1"/>
    <col min="1300" max="1300" width="13.875" style="34" customWidth="1"/>
    <col min="1301" max="1301" width="4.875" style="34" customWidth="1"/>
    <col min="1302" max="1302" width="3" style="34" customWidth="1"/>
    <col min="1303" max="1303" width="4.875" style="34" customWidth="1"/>
    <col min="1304" max="1307" width="0" style="34" hidden="1" customWidth="1"/>
    <col min="1308" max="1308" width="4.5" style="34" customWidth="1"/>
    <col min="1309" max="1309" width="13.875" style="34" customWidth="1"/>
    <col min="1310" max="1310" width="5.75" style="34" bestFit="1" customWidth="1"/>
    <col min="1311" max="1311" width="1.25" style="34" customWidth="1"/>
    <col min="1312" max="1529" width="9" style="34"/>
    <col min="1530" max="1530" width="5" style="34" customWidth="1"/>
    <col min="1531" max="1531" width="3" style="34" customWidth="1"/>
    <col min="1532" max="1532" width="4.875" style="34" customWidth="1"/>
    <col min="1533" max="1536" width="0" style="34" hidden="1" customWidth="1"/>
    <col min="1537" max="1537" width="4.5" style="34" customWidth="1"/>
    <col min="1538" max="1538" width="13.875" style="34" customWidth="1"/>
    <col min="1539" max="1539" width="5" style="34" customWidth="1"/>
    <col min="1540" max="1540" width="3" style="34" customWidth="1"/>
    <col min="1541" max="1541" width="4.875" style="34" customWidth="1"/>
    <col min="1542" max="1545" width="0" style="34" hidden="1" customWidth="1"/>
    <col min="1546" max="1546" width="4.5" style="34" customWidth="1"/>
    <col min="1547" max="1547" width="13.875" style="34" customWidth="1"/>
    <col min="1548" max="1548" width="5" style="34" customWidth="1"/>
    <col min="1549" max="1549" width="3" style="34" customWidth="1"/>
    <col min="1550" max="1550" width="4.875" style="34" customWidth="1"/>
    <col min="1551" max="1554" width="0" style="34" hidden="1" customWidth="1"/>
    <col min="1555" max="1555" width="4.5" style="34" customWidth="1"/>
    <col min="1556" max="1556" width="13.875" style="34" customWidth="1"/>
    <col min="1557" max="1557" width="4.875" style="34" customWidth="1"/>
    <col min="1558" max="1558" width="3" style="34" customWidth="1"/>
    <col min="1559" max="1559" width="4.875" style="34" customWidth="1"/>
    <col min="1560" max="1563" width="0" style="34" hidden="1" customWidth="1"/>
    <col min="1564" max="1564" width="4.5" style="34" customWidth="1"/>
    <col min="1565" max="1565" width="13.875" style="34" customWidth="1"/>
    <col min="1566" max="1566" width="5.75" style="34" bestFit="1" customWidth="1"/>
    <col min="1567" max="1567" width="1.25" style="34" customWidth="1"/>
    <col min="1568" max="1785" width="9" style="34"/>
    <col min="1786" max="1786" width="5" style="34" customWidth="1"/>
    <col min="1787" max="1787" width="3" style="34" customWidth="1"/>
    <col min="1788" max="1788" width="4.875" style="34" customWidth="1"/>
    <col min="1789" max="1792" width="0" style="34" hidden="1" customWidth="1"/>
    <col min="1793" max="1793" width="4.5" style="34" customWidth="1"/>
    <col min="1794" max="1794" width="13.875" style="34" customWidth="1"/>
    <col min="1795" max="1795" width="5" style="34" customWidth="1"/>
    <col min="1796" max="1796" width="3" style="34" customWidth="1"/>
    <col min="1797" max="1797" width="4.875" style="34" customWidth="1"/>
    <col min="1798" max="1801" width="0" style="34" hidden="1" customWidth="1"/>
    <col min="1802" max="1802" width="4.5" style="34" customWidth="1"/>
    <col min="1803" max="1803" width="13.875" style="34" customWidth="1"/>
    <col min="1804" max="1804" width="5" style="34" customWidth="1"/>
    <col min="1805" max="1805" width="3" style="34" customWidth="1"/>
    <col min="1806" max="1806" width="4.875" style="34" customWidth="1"/>
    <col min="1807" max="1810" width="0" style="34" hidden="1" customWidth="1"/>
    <col min="1811" max="1811" width="4.5" style="34" customWidth="1"/>
    <col min="1812" max="1812" width="13.875" style="34" customWidth="1"/>
    <col min="1813" max="1813" width="4.875" style="34" customWidth="1"/>
    <col min="1814" max="1814" width="3" style="34" customWidth="1"/>
    <col min="1815" max="1815" width="4.875" style="34" customWidth="1"/>
    <col min="1816" max="1819" width="0" style="34" hidden="1" customWidth="1"/>
    <col min="1820" max="1820" width="4.5" style="34" customWidth="1"/>
    <col min="1821" max="1821" width="13.875" style="34" customWidth="1"/>
    <col min="1822" max="1822" width="5.75" style="34" bestFit="1" customWidth="1"/>
    <col min="1823" max="1823" width="1.25" style="34" customWidth="1"/>
    <col min="1824" max="2041" width="9" style="34"/>
    <col min="2042" max="2042" width="5" style="34" customWidth="1"/>
    <col min="2043" max="2043" width="3" style="34" customWidth="1"/>
    <col min="2044" max="2044" width="4.875" style="34" customWidth="1"/>
    <col min="2045" max="2048" width="0" style="34" hidden="1" customWidth="1"/>
    <col min="2049" max="2049" width="4.5" style="34" customWidth="1"/>
    <col min="2050" max="2050" width="13.875" style="34" customWidth="1"/>
    <col min="2051" max="2051" width="5" style="34" customWidth="1"/>
    <col min="2052" max="2052" width="3" style="34" customWidth="1"/>
    <col min="2053" max="2053" width="4.875" style="34" customWidth="1"/>
    <col min="2054" max="2057" width="0" style="34" hidden="1" customWidth="1"/>
    <col min="2058" max="2058" width="4.5" style="34" customWidth="1"/>
    <col min="2059" max="2059" width="13.875" style="34" customWidth="1"/>
    <col min="2060" max="2060" width="5" style="34" customWidth="1"/>
    <col min="2061" max="2061" width="3" style="34" customWidth="1"/>
    <col min="2062" max="2062" width="4.875" style="34" customWidth="1"/>
    <col min="2063" max="2066" width="0" style="34" hidden="1" customWidth="1"/>
    <col min="2067" max="2067" width="4.5" style="34" customWidth="1"/>
    <col min="2068" max="2068" width="13.875" style="34" customWidth="1"/>
    <col min="2069" max="2069" width="4.875" style="34" customWidth="1"/>
    <col min="2070" max="2070" width="3" style="34" customWidth="1"/>
    <col min="2071" max="2071" width="4.875" style="34" customWidth="1"/>
    <col min="2072" max="2075" width="0" style="34" hidden="1" customWidth="1"/>
    <col min="2076" max="2076" width="4.5" style="34" customWidth="1"/>
    <col min="2077" max="2077" width="13.875" style="34" customWidth="1"/>
    <col min="2078" max="2078" width="5.75" style="34" bestFit="1" customWidth="1"/>
    <col min="2079" max="2079" width="1.25" style="34" customWidth="1"/>
    <col min="2080" max="2297" width="9" style="34"/>
    <col min="2298" max="2298" width="5" style="34" customWidth="1"/>
    <col min="2299" max="2299" width="3" style="34" customWidth="1"/>
    <col min="2300" max="2300" width="4.875" style="34" customWidth="1"/>
    <col min="2301" max="2304" width="0" style="34" hidden="1" customWidth="1"/>
    <col min="2305" max="2305" width="4.5" style="34" customWidth="1"/>
    <col min="2306" max="2306" width="13.875" style="34" customWidth="1"/>
    <col min="2307" max="2307" width="5" style="34" customWidth="1"/>
    <col min="2308" max="2308" width="3" style="34" customWidth="1"/>
    <col min="2309" max="2309" width="4.875" style="34" customWidth="1"/>
    <col min="2310" max="2313" width="0" style="34" hidden="1" customWidth="1"/>
    <col min="2314" max="2314" width="4.5" style="34" customWidth="1"/>
    <col min="2315" max="2315" width="13.875" style="34" customWidth="1"/>
    <col min="2316" max="2316" width="5" style="34" customWidth="1"/>
    <col min="2317" max="2317" width="3" style="34" customWidth="1"/>
    <col min="2318" max="2318" width="4.875" style="34" customWidth="1"/>
    <col min="2319" max="2322" width="0" style="34" hidden="1" customWidth="1"/>
    <col min="2323" max="2323" width="4.5" style="34" customWidth="1"/>
    <col min="2324" max="2324" width="13.875" style="34" customWidth="1"/>
    <col min="2325" max="2325" width="4.875" style="34" customWidth="1"/>
    <col min="2326" max="2326" width="3" style="34" customWidth="1"/>
    <col min="2327" max="2327" width="4.875" style="34" customWidth="1"/>
    <col min="2328" max="2331" width="0" style="34" hidden="1" customWidth="1"/>
    <col min="2332" max="2332" width="4.5" style="34" customWidth="1"/>
    <col min="2333" max="2333" width="13.875" style="34" customWidth="1"/>
    <col min="2334" max="2334" width="5.75" style="34" bestFit="1" customWidth="1"/>
    <col min="2335" max="2335" width="1.25" style="34" customWidth="1"/>
    <col min="2336" max="2553" width="9" style="34"/>
    <col min="2554" max="2554" width="5" style="34" customWidth="1"/>
    <col min="2555" max="2555" width="3" style="34" customWidth="1"/>
    <col min="2556" max="2556" width="4.875" style="34" customWidth="1"/>
    <col min="2557" max="2560" width="0" style="34" hidden="1" customWidth="1"/>
    <col min="2561" max="2561" width="4.5" style="34" customWidth="1"/>
    <col min="2562" max="2562" width="13.875" style="34" customWidth="1"/>
    <col min="2563" max="2563" width="5" style="34" customWidth="1"/>
    <col min="2564" max="2564" width="3" style="34" customWidth="1"/>
    <col min="2565" max="2565" width="4.875" style="34" customWidth="1"/>
    <col min="2566" max="2569" width="0" style="34" hidden="1" customWidth="1"/>
    <col min="2570" max="2570" width="4.5" style="34" customWidth="1"/>
    <col min="2571" max="2571" width="13.875" style="34" customWidth="1"/>
    <col min="2572" max="2572" width="5" style="34" customWidth="1"/>
    <col min="2573" max="2573" width="3" style="34" customWidth="1"/>
    <col min="2574" max="2574" width="4.875" style="34" customWidth="1"/>
    <col min="2575" max="2578" width="0" style="34" hidden="1" customWidth="1"/>
    <col min="2579" max="2579" width="4.5" style="34" customWidth="1"/>
    <col min="2580" max="2580" width="13.875" style="34" customWidth="1"/>
    <col min="2581" max="2581" width="4.875" style="34" customWidth="1"/>
    <col min="2582" max="2582" width="3" style="34" customWidth="1"/>
    <col min="2583" max="2583" width="4.875" style="34" customWidth="1"/>
    <col min="2584" max="2587" width="0" style="34" hidden="1" customWidth="1"/>
    <col min="2588" max="2588" width="4.5" style="34" customWidth="1"/>
    <col min="2589" max="2589" width="13.875" style="34" customWidth="1"/>
    <col min="2590" max="2590" width="5.75" style="34" bestFit="1" customWidth="1"/>
    <col min="2591" max="2591" width="1.25" style="34" customWidth="1"/>
    <col min="2592" max="2809" width="9" style="34"/>
    <col min="2810" max="2810" width="5" style="34" customWidth="1"/>
    <col min="2811" max="2811" width="3" style="34" customWidth="1"/>
    <col min="2812" max="2812" width="4.875" style="34" customWidth="1"/>
    <col min="2813" max="2816" width="0" style="34" hidden="1" customWidth="1"/>
    <col min="2817" max="2817" width="4.5" style="34" customWidth="1"/>
    <col min="2818" max="2818" width="13.875" style="34" customWidth="1"/>
    <col min="2819" max="2819" width="5" style="34" customWidth="1"/>
    <col min="2820" max="2820" width="3" style="34" customWidth="1"/>
    <col min="2821" max="2821" width="4.875" style="34" customWidth="1"/>
    <col min="2822" max="2825" width="0" style="34" hidden="1" customWidth="1"/>
    <col min="2826" max="2826" width="4.5" style="34" customWidth="1"/>
    <col min="2827" max="2827" width="13.875" style="34" customWidth="1"/>
    <col min="2828" max="2828" width="5" style="34" customWidth="1"/>
    <col min="2829" max="2829" width="3" style="34" customWidth="1"/>
    <col min="2830" max="2830" width="4.875" style="34" customWidth="1"/>
    <col min="2831" max="2834" width="0" style="34" hidden="1" customWidth="1"/>
    <col min="2835" max="2835" width="4.5" style="34" customWidth="1"/>
    <col min="2836" max="2836" width="13.875" style="34" customWidth="1"/>
    <col min="2837" max="2837" width="4.875" style="34" customWidth="1"/>
    <col min="2838" max="2838" width="3" style="34" customWidth="1"/>
    <col min="2839" max="2839" width="4.875" style="34" customWidth="1"/>
    <col min="2840" max="2843" width="0" style="34" hidden="1" customWidth="1"/>
    <col min="2844" max="2844" width="4.5" style="34" customWidth="1"/>
    <col min="2845" max="2845" width="13.875" style="34" customWidth="1"/>
    <col min="2846" max="2846" width="5.75" style="34" bestFit="1" customWidth="1"/>
    <col min="2847" max="2847" width="1.25" style="34" customWidth="1"/>
    <col min="2848" max="3065" width="9" style="34"/>
    <col min="3066" max="3066" width="5" style="34" customWidth="1"/>
    <col min="3067" max="3067" width="3" style="34" customWidth="1"/>
    <col min="3068" max="3068" width="4.875" style="34" customWidth="1"/>
    <col min="3069" max="3072" width="0" style="34" hidden="1" customWidth="1"/>
    <col min="3073" max="3073" width="4.5" style="34" customWidth="1"/>
    <col min="3074" max="3074" width="13.875" style="34" customWidth="1"/>
    <col min="3075" max="3075" width="5" style="34" customWidth="1"/>
    <col min="3076" max="3076" width="3" style="34" customWidth="1"/>
    <col min="3077" max="3077" width="4.875" style="34" customWidth="1"/>
    <col min="3078" max="3081" width="0" style="34" hidden="1" customWidth="1"/>
    <col min="3082" max="3082" width="4.5" style="34" customWidth="1"/>
    <col min="3083" max="3083" width="13.875" style="34" customWidth="1"/>
    <col min="3084" max="3084" width="5" style="34" customWidth="1"/>
    <col min="3085" max="3085" width="3" style="34" customWidth="1"/>
    <col min="3086" max="3086" width="4.875" style="34" customWidth="1"/>
    <col min="3087" max="3090" width="0" style="34" hidden="1" customWidth="1"/>
    <col min="3091" max="3091" width="4.5" style="34" customWidth="1"/>
    <col min="3092" max="3092" width="13.875" style="34" customWidth="1"/>
    <col min="3093" max="3093" width="4.875" style="34" customWidth="1"/>
    <col min="3094" max="3094" width="3" style="34" customWidth="1"/>
    <col min="3095" max="3095" width="4.875" style="34" customWidth="1"/>
    <col min="3096" max="3099" width="0" style="34" hidden="1" customWidth="1"/>
    <col min="3100" max="3100" width="4.5" style="34" customWidth="1"/>
    <col min="3101" max="3101" width="13.875" style="34" customWidth="1"/>
    <col min="3102" max="3102" width="5.75" style="34" bestFit="1" customWidth="1"/>
    <col min="3103" max="3103" width="1.25" style="34" customWidth="1"/>
    <col min="3104" max="3321" width="9" style="34"/>
    <col min="3322" max="3322" width="5" style="34" customWidth="1"/>
    <col min="3323" max="3323" width="3" style="34" customWidth="1"/>
    <col min="3324" max="3324" width="4.875" style="34" customWidth="1"/>
    <col min="3325" max="3328" width="0" style="34" hidden="1" customWidth="1"/>
    <col min="3329" max="3329" width="4.5" style="34" customWidth="1"/>
    <col min="3330" max="3330" width="13.875" style="34" customWidth="1"/>
    <col min="3331" max="3331" width="5" style="34" customWidth="1"/>
    <col min="3332" max="3332" width="3" style="34" customWidth="1"/>
    <col min="3333" max="3333" width="4.875" style="34" customWidth="1"/>
    <col min="3334" max="3337" width="0" style="34" hidden="1" customWidth="1"/>
    <col min="3338" max="3338" width="4.5" style="34" customWidth="1"/>
    <col min="3339" max="3339" width="13.875" style="34" customWidth="1"/>
    <col min="3340" max="3340" width="5" style="34" customWidth="1"/>
    <col min="3341" max="3341" width="3" style="34" customWidth="1"/>
    <col min="3342" max="3342" width="4.875" style="34" customWidth="1"/>
    <col min="3343" max="3346" width="0" style="34" hidden="1" customWidth="1"/>
    <col min="3347" max="3347" width="4.5" style="34" customWidth="1"/>
    <col min="3348" max="3348" width="13.875" style="34" customWidth="1"/>
    <col min="3349" max="3349" width="4.875" style="34" customWidth="1"/>
    <col min="3350" max="3350" width="3" style="34" customWidth="1"/>
    <col min="3351" max="3351" width="4.875" style="34" customWidth="1"/>
    <col min="3352" max="3355" width="0" style="34" hidden="1" customWidth="1"/>
    <col min="3356" max="3356" width="4.5" style="34" customWidth="1"/>
    <col min="3357" max="3357" width="13.875" style="34" customWidth="1"/>
    <col min="3358" max="3358" width="5.75" style="34" bestFit="1" customWidth="1"/>
    <col min="3359" max="3359" width="1.25" style="34" customWidth="1"/>
    <col min="3360" max="3577" width="9" style="34"/>
    <col min="3578" max="3578" width="5" style="34" customWidth="1"/>
    <col min="3579" max="3579" width="3" style="34" customWidth="1"/>
    <col min="3580" max="3580" width="4.875" style="34" customWidth="1"/>
    <col min="3581" max="3584" width="0" style="34" hidden="1" customWidth="1"/>
    <col min="3585" max="3585" width="4.5" style="34" customWidth="1"/>
    <col min="3586" max="3586" width="13.875" style="34" customWidth="1"/>
    <col min="3587" max="3587" width="5" style="34" customWidth="1"/>
    <col min="3588" max="3588" width="3" style="34" customWidth="1"/>
    <col min="3589" max="3589" width="4.875" style="34" customWidth="1"/>
    <col min="3590" max="3593" width="0" style="34" hidden="1" customWidth="1"/>
    <col min="3594" max="3594" width="4.5" style="34" customWidth="1"/>
    <col min="3595" max="3595" width="13.875" style="34" customWidth="1"/>
    <col min="3596" max="3596" width="5" style="34" customWidth="1"/>
    <col min="3597" max="3597" width="3" style="34" customWidth="1"/>
    <col min="3598" max="3598" width="4.875" style="34" customWidth="1"/>
    <col min="3599" max="3602" width="0" style="34" hidden="1" customWidth="1"/>
    <col min="3603" max="3603" width="4.5" style="34" customWidth="1"/>
    <col min="3604" max="3604" width="13.875" style="34" customWidth="1"/>
    <col min="3605" max="3605" width="4.875" style="34" customWidth="1"/>
    <col min="3606" max="3606" width="3" style="34" customWidth="1"/>
    <col min="3607" max="3607" width="4.875" style="34" customWidth="1"/>
    <col min="3608" max="3611" width="0" style="34" hidden="1" customWidth="1"/>
    <col min="3612" max="3612" width="4.5" style="34" customWidth="1"/>
    <col min="3613" max="3613" width="13.875" style="34" customWidth="1"/>
    <col min="3614" max="3614" width="5.75" style="34" bestFit="1" customWidth="1"/>
    <col min="3615" max="3615" width="1.25" style="34" customWidth="1"/>
    <col min="3616" max="3833" width="9" style="34"/>
    <col min="3834" max="3834" width="5" style="34" customWidth="1"/>
    <col min="3835" max="3835" width="3" style="34" customWidth="1"/>
    <col min="3836" max="3836" width="4.875" style="34" customWidth="1"/>
    <col min="3837" max="3840" width="0" style="34" hidden="1" customWidth="1"/>
    <col min="3841" max="3841" width="4.5" style="34" customWidth="1"/>
    <col min="3842" max="3842" width="13.875" style="34" customWidth="1"/>
    <col min="3843" max="3843" width="5" style="34" customWidth="1"/>
    <col min="3844" max="3844" width="3" style="34" customWidth="1"/>
    <col min="3845" max="3845" width="4.875" style="34" customWidth="1"/>
    <col min="3846" max="3849" width="0" style="34" hidden="1" customWidth="1"/>
    <col min="3850" max="3850" width="4.5" style="34" customWidth="1"/>
    <col min="3851" max="3851" width="13.875" style="34" customWidth="1"/>
    <col min="3852" max="3852" width="5" style="34" customWidth="1"/>
    <col min="3853" max="3853" width="3" style="34" customWidth="1"/>
    <col min="3854" max="3854" width="4.875" style="34" customWidth="1"/>
    <col min="3855" max="3858" width="0" style="34" hidden="1" customWidth="1"/>
    <col min="3859" max="3859" width="4.5" style="34" customWidth="1"/>
    <col min="3860" max="3860" width="13.875" style="34" customWidth="1"/>
    <col min="3861" max="3861" width="4.875" style="34" customWidth="1"/>
    <col min="3862" max="3862" width="3" style="34" customWidth="1"/>
    <col min="3863" max="3863" width="4.875" style="34" customWidth="1"/>
    <col min="3864" max="3867" width="0" style="34" hidden="1" customWidth="1"/>
    <col min="3868" max="3868" width="4.5" style="34" customWidth="1"/>
    <col min="3869" max="3869" width="13.875" style="34" customWidth="1"/>
    <col min="3870" max="3870" width="5.75" style="34" bestFit="1" customWidth="1"/>
    <col min="3871" max="3871" width="1.25" style="34" customWidth="1"/>
    <col min="3872" max="4089" width="9" style="34"/>
    <col min="4090" max="4090" width="5" style="34" customWidth="1"/>
    <col min="4091" max="4091" width="3" style="34" customWidth="1"/>
    <col min="4092" max="4092" width="4.875" style="34" customWidth="1"/>
    <col min="4093" max="4096" width="0" style="34" hidden="1" customWidth="1"/>
    <col min="4097" max="4097" width="4.5" style="34" customWidth="1"/>
    <col min="4098" max="4098" width="13.875" style="34" customWidth="1"/>
    <col min="4099" max="4099" width="5" style="34" customWidth="1"/>
    <col min="4100" max="4100" width="3" style="34" customWidth="1"/>
    <col min="4101" max="4101" width="4.875" style="34" customWidth="1"/>
    <col min="4102" max="4105" width="0" style="34" hidden="1" customWidth="1"/>
    <col min="4106" max="4106" width="4.5" style="34" customWidth="1"/>
    <col min="4107" max="4107" width="13.875" style="34" customWidth="1"/>
    <col min="4108" max="4108" width="5" style="34" customWidth="1"/>
    <col min="4109" max="4109" width="3" style="34" customWidth="1"/>
    <col min="4110" max="4110" width="4.875" style="34" customWidth="1"/>
    <col min="4111" max="4114" width="0" style="34" hidden="1" customWidth="1"/>
    <col min="4115" max="4115" width="4.5" style="34" customWidth="1"/>
    <col min="4116" max="4116" width="13.875" style="34" customWidth="1"/>
    <col min="4117" max="4117" width="4.875" style="34" customWidth="1"/>
    <col min="4118" max="4118" width="3" style="34" customWidth="1"/>
    <col min="4119" max="4119" width="4.875" style="34" customWidth="1"/>
    <col min="4120" max="4123" width="0" style="34" hidden="1" customWidth="1"/>
    <col min="4124" max="4124" width="4.5" style="34" customWidth="1"/>
    <col min="4125" max="4125" width="13.875" style="34" customWidth="1"/>
    <col min="4126" max="4126" width="5.75" style="34" bestFit="1" customWidth="1"/>
    <col min="4127" max="4127" width="1.25" style="34" customWidth="1"/>
    <col min="4128" max="4345" width="9" style="34"/>
    <col min="4346" max="4346" width="5" style="34" customWidth="1"/>
    <col min="4347" max="4347" width="3" style="34" customWidth="1"/>
    <col min="4348" max="4348" width="4.875" style="34" customWidth="1"/>
    <col min="4349" max="4352" width="0" style="34" hidden="1" customWidth="1"/>
    <col min="4353" max="4353" width="4.5" style="34" customWidth="1"/>
    <col min="4354" max="4354" width="13.875" style="34" customWidth="1"/>
    <col min="4355" max="4355" width="5" style="34" customWidth="1"/>
    <col min="4356" max="4356" width="3" style="34" customWidth="1"/>
    <col min="4357" max="4357" width="4.875" style="34" customWidth="1"/>
    <col min="4358" max="4361" width="0" style="34" hidden="1" customWidth="1"/>
    <col min="4362" max="4362" width="4.5" style="34" customWidth="1"/>
    <col min="4363" max="4363" width="13.875" style="34" customWidth="1"/>
    <col min="4364" max="4364" width="5" style="34" customWidth="1"/>
    <col min="4365" max="4365" width="3" style="34" customWidth="1"/>
    <col min="4366" max="4366" width="4.875" style="34" customWidth="1"/>
    <col min="4367" max="4370" width="0" style="34" hidden="1" customWidth="1"/>
    <col min="4371" max="4371" width="4.5" style="34" customWidth="1"/>
    <col min="4372" max="4372" width="13.875" style="34" customWidth="1"/>
    <col min="4373" max="4373" width="4.875" style="34" customWidth="1"/>
    <col min="4374" max="4374" width="3" style="34" customWidth="1"/>
    <col min="4375" max="4375" width="4.875" style="34" customWidth="1"/>
    <col min="4376" max="4379" width="0" style="34" hidden="1" customWidth="1"/>
    <col min="4380" max="4380" width="4.5" style="34" customWidth="1"/>
    <col min="4381" max="4381" width="13.875" style="34" customWidth="1"/>
    <col min="4382" max="4382" width="5.75" style="34" bestFit="1" customWidth="1"/>
    <col min="4383" max="4383" width="1.25" style="34" customWidth="1"/>
    <col min="4384" max="4601" width="9" style="34"/>
    <col min="4602" max="4602" width="5" style="34" customWidth="1"/>
    <col min="4603" max="4603" width="3" style="34" customWidth="1"/>
    <col min="4604" max="4604" width="4.875" style="34" customWidth="1"/>
    <col min="4605" max="4608" width="0" style="34" hidden="1" customWidth="1"/>
    <col min="4609" max="4609" width="4.5" style="34" customWidth="1"/>
    <col min="4610" max="4610" width="13.875" style="34" customWidth="1"/>
    <col min="4611" max="4611" width="5" style="34" customWidth="1"/>
    <col min="4612" max="4612" width="3" style="34" customWidth="1"/>
    <col min="4613" max="4613" width="4.875" style="34" customWidth="1"/>
    <col min="4614" max="4617" width="0" style="34" hidden="1" customWidth="1"/>
    <col min="4618" max="4618" width="4.5" style="34" customWidth="1"/>
    <col min="4619" max="4619" width="13.875" style="34" customWidth="1"/>
    <col min="4620" max="4620" width="5" style="34" customWidth="1"/>
    <col min="4621" max="4621" width="3" style="34" customWidth="1"/>
    <col min="4622" max="4622" width="4.875" style="34" customWidth="1"/>
    <col min="4623" max="4626" width="0" style="34" hidden="1" customWidth="1"/>
    <col min="4627" max="4627" width="4.5" style="34" customWidth="1"/>
    <col min="4628" max="4628" width="13.875" style="34" customWidth="1"/>
    <col min="4629" max="4629" width="4.875" style="34" customWidth="1"/>
    <col min="4630" max="4630" width="3" style="34" customWidth="1"/>
    <col min="4631" max="4631" width="4.875" style="34" customWidth="1"/>
    <col min="4632" max="4635" width="0" style="34" hidden="1" customWidth="1"/>
    <col min="4636" max="4636" width="4.5" style="34" customWidth="1"/>
    <col min="4637" max="4637" width="13.875" style="34" customWidth="1"/>
    <col min="4638" max="4638" width="5.75" style="34" bestFit="1" customWidth="1"/>
    <col min="4639" max="4639" width="1.25" style="34" customWidth="1"/>
    <col min="4640" max="4857" width="9" style="34"/>
    <col min="4858" max="4858" width="5" style="34" customWidth="1"/>
    <col min="4859" max="4859" width="3" style="34" customWidth="1"/>
    <col min="4860" max="4860" width="4.875" style="34" customWidth="1"/>
    <col min="4861" max="4864" width="0" style="34" hidden="1" customWidth="1"/>
    <col min="4865" max="4865" width="4.5" style="34" customWidth="1"/>
    <col min="4866" max="4866" width="13.875" style="34" customWidth="1"/>
    <col min="4867" max="4867" width="5" style="34" customWidth="1"/>
    <col min="4868" max="4868" width="3" style="34" customWidth="1"/>
    <col min="4869" max="4869" width="4.875" style="34" customWidth="1"/>
    <col min="4870" max="4873" width="0" style="34" hidden="1" customWidth="1"/>
    <col min="4874" max="4874" width="4.5" style="34" customWidth="1"/>
    <col min="4875" max="4875" width="13.875" style="34" customWidth="1"/>
    <col min="4876" max="4876" width="5" style="34" customWidth="1"/>
    <col min="4877" max="4877" width="3" style="34" customWidth="1"/>
    <col min="4878" max="4878" width="4.875" style="34" customWidth="1"/>
    <col min="4879" max="4882" width="0" style="34" hidden="1" customWidth="1"/>
    <col min="4883" max="4883" width="4.5" style="34" customWidth="1"/>
    <col min="4884" max="4884" width="13.875" style="34" customWidth="1"/>
    <col min="4885" max="4885" width="4.875" style="34" customWidth="1"/>
    <col min="4886" max="4886" width="3" style="34" customWidth="1"/>
    <col min="4887" max="4887" width="4.875" style="34" customWidth="1"/>
    <col min="4888" max="4891" width="0" style="34" hidden="1" customWidth="1"/>
    <col min="4892" max="4892" width="4.5" style="34" customWidth="1"/>
    <col min="4893" max="4893" width="13.875" style="34" customWidth="1"/>
    <col min="4894" max="4894" width="5.75" style="34" bestFit="1" customWidth="1"/>
    <col min="4895" max="4895" width="1.25" style="34" customWidth="1"/>
    <col min="4896" max="5113" width="9" style="34"/>
    <col min="5114" max="5114" width="5" style="34" customWidth="1"/>
    <col min="5115" max="5115" width="3" style="34" customWidth="1"/>
    <col min="5116" max="5116" width="4.875" style="34" customWidth="1"/>
    <col min="5117" max="5120" width="0" style="34" hidden="1" customWidth="1"/>
    <col min="5121" max="5121" width="4.5" style="34" customWidth="1"/>
    <col min="5122" max="5122" width="13.875" style="34" customWidth="1"/>
    <col min="5123" max="5123" width="5" style="34" customWidth="1"/>
    <col min="5124" max="5124" width="3" style="34" customWidth="1"/>
    <col min="5125" max="5125" width="4.875" style="34" customWidth="1"/>
    <col min="5126" max="5129" width="0" style="34" hidden="1" customWidth="1"/>
    <col min="5130" max="5130" width="4.5" style="34" customWidth="1"/>
    <col min="5131" max="5131" width="13.875" style="34" customWidth="1"/>
    <col min="5132" max="5132" width="5" style="34" customWidth="1"/>
    <col min="5133" max="5133" width="3" style="34" customWidth="1"/>
    <col min="5134" max="5134" width="4.875" style="34" customWidth="1"/>
    <col min="5135" max="5138" width="0" style="34" hidden="1" customWidth="1"/>
    <col min="5139" max="5139" width="4.5" style="34" customWidth="1"/>
    <col min="5140" max="5140" width="13.875" style="34" customWidth="1"/>
    <col min="5141" max="5141" width="4.875" style="34" customWidth="1"/>
    <col min="5142" max="5142" width="3" style="34" customWidth="1"/>
    <col min="5143" max="5143" width="4.875" style="34" customWidth="1"/>
    <col min="5144" max="5147" width="0" style="34" hidden="1" customWidth="1"/>
    <col min="5148" max="5148" width="4.5" style="34" customWidth="1"/>
    <col min="5149" max="5149" width="13.875" style="34" customWidth="1"/>
    <col min="5150" max="5150" width="5.75" style="34" bestFit="1" customWidth="1"/>
    <col min="5151" max="5151" width="1.25" style="34" customWidth="1"/>
    <col min="5152" max="5369" width="9" style="34"/>
    <col min="5370" max="5370" width="5" style="34" customWidth="1"/>
    <col min="5371" max="5371" width="3" style="34" customWidth="1"/>
    <col min="5372" max="5372" width="4.875" style="34" customWidth="1"/>
    <col min="5373" max="5376" width="0" style="34" hidden="1" customWidth="1"/>
    <col min="5377" max="5377" width="4.5" style="34" customWidth="1"/>
    <col min="5378" max="5378" width="13.875" style="34" customWidth="1"/>
    <col min="5379" max="5379" width="5" style="34" customWidth="1"/>
    <col min="5380" max="5380" width="3" style="34" customWidth="1"/>
    <col min="5381" max="5381" width="4.875" style="34" customWidth="1"/>
    <col min="5382" max="5385" width="0" style="34" hidden="1" customWidth="1"/>
    <col min="5386" max="5386" width="4.5" style="34" customWidth="1"/>
    <col min="5387" max="5387" width="13.875" style="34" customWidth="1"/>
    <col min="5388" max="5388" width="5" style="34" customWidth="1"/>
    <col min="5389" max="5389" width="3" style="34" customWidth="1"/>
    <col min="5390" max="5390" width="4.875" style="34" customWidth="1"/>
    <col min="5391" max="5394" width="0" style="34" hidden="1" customWidth="1"/>
    <col min="5395" max="5395" width="4.5" style="34" customWidth="1"/>
    <col min="5396" max="5396" width="13.875" style="34" customWidth="1"/>
    <col min="5397" max="5397" width="4.875" style="34" customWidth="1"/>
    <col min="5398" max="5398" width="3" style="34" customWidth="1"/>
    <col min="5399" max="5399" width="4.875" style="34" customWidth="1"/>
    <col min="5400" max="5403" width="0" style="34" hidden="1" customWidth="1"/>
    <col min="5404" max="5404" width="4.5" style="34" customWidth="1"/>
    <col min="5405" max="5405" width="13.875" style="34" customWidth="1"/>
    <col min="5406" max="5406" width="5.75" style="34" bestFit="1" customWidth="1"/>
    <col min="5407" max="5407" width="1.25" style="34" customWidth="1"/>
    <col min="5408" max="5625" width="9" style="34"/>
    <col min="5626" max="5626" width="5" style="34" customWidth="1"/>
    <col min="5627" max="5627" width="3" style="34" customWidth="1"/>
    <col min="5628" max="5628" width="4.875" style="34" customWidth="1"/>
    <col min="5629" max="5632" width="0" style="34" hidden="1" customWidth="1"/>
    <col min="5633" max="5633" width="4.5" style="34" customWidth="1"/>
    <col min="5634" max="5634" width="13.875" style="34" customWidth="1"/>
    <col min="5635" max="5635" width="5" style="34" customWidth="1"/>
    <col min="5636" max="5636" width="3" style="34" customWidth="1"/>
    <col min="5637" max="5637" width="4.875" style="34" customWidth="1"/>
    <col min="5638" max="5641" width="0" style="34" hidden="1" customWidth="1"/>
    <col min="5642" max="5642" width="4.5" style="34" customWidth="1"/>
    <col min="5643" max="5643" width="13.875" style="34" customWidth="1"/>
    <col min="5644" max="5644" width="5" style="34" customWidth="1"/>
    <col min="5645" max="5645" width="3" style="34" customWidth="1"/>
    <col min="5646" max="5646" width="4.875" style="34" customWidth="1"/>
    <col min="5647" max="5650" width="0" style="34" hidden="1" customWidth="1"/>
    <col min="5651" max="5651" width="4.5" style="34" customWidth="1"/>
    <col min="5652" max="5652" width="13.875" style="34" customWidth="1"/>
    <col min="5653" max="5653" width="4.875" style="34" customWidth="1"/>
    <col min="5654" max="5654" width="3" style="34" customWidth="1"/>
    <col min="5655" max="5655" width="4.875" style="34" customWidth="1"/>
    <col min="5656" max="5659" width="0" style="34" hidden="1" customWidth="1"/>
    <col min="5660" max="5660" width="4.5" style="34" customWidth="1"/>
    <col min="5661" max="5661" width="13.875" style="34" customWidth="1"/>
    <col min="5662" max="5662" width="5.75" style="34" bestFit="1" customWidth="1"/>
    <col min="5663" max="5663" width="1.25" style="34" customWidth="1"/>
    <col min="5664" max="5881" width="9" style="34"/>
    <col min="5882" max="5882" width="5" style="34" customWidth="1"/>
    <col min="5883" max="5883" width="3" style="34" customWidth="1"/>
    <col min="5884" max="5884" width="4.875" style="34" customWidth="1"/>
    <col min="5885" max="5888" width="0" style="34" hidden="1" customWidth="1"/>
    <col min="5889" max="5889" width="4.5" style="34" customWidth="1"/>
    <col min="5890" max="5890" width="13.875" style="34" customWidth="1"/>
    <col min="5891" max="5891" width="5" style="34" customWidth="1"/>
    <col min="5892" max="5892" width="3" style="34" customWidth="1"/>
    <col min="5893" max="5893" width="4.875" style="34" customWidth="1"/>
    <col min="5894" max="5897" width="0" style="34" hidden="1" customWidth="1"/>
    <col min="5898" max="5898" width="4.5" style="34" customWidth="1"/>
    <col min="5899" max="5899" width="13.875" style="34" customWidth="1"/>
    <col min="5900" max="5900" width="5" style="34" customWidth="1"/>
    <col min="5901" max="5901" width="3" style="34" customWidth="1"/>
    <col min="5902" max="5902" width="4.875" style="34" customWidth="1"/>
    <col min="5903" max="5906" width="0" style="34" hidden="1" customWidth="1"/>
    <col min="5907" max="5907" width="4.5" style="34" customWidth="1"/>
    <col min="5908" max="5908" width="13.875" style="34" customWidth="1"/>
    <col min="5909" max="5909" width="4.875" style="34" customWidth="1"/>
    <col min="5910" max="5910" width="3" style="34" customWidth="1"/>
    <col min="5911" max="5911" width="4.875" style="34" customWidth="1"/>
    <col min="5912" max="5915" width="0" style="34" hidden="1" customWidth="1"/>
    <col min="5916" max="5916" width="4.5" style="34" customWidth="1"/>
    <col min="5917" max="5917" width="13.875" style="34" customWidth="1"/>
    <col min="5918" max="5918" width="5.75" style="34" bestFit="1" customWidth="1"/>
    <col min="5919" max="5919" width="1.25" style="34" customWidth="1"/>
    <col min="5920" max="6137" width="9" style="34"/>
    <col min="6138" max="6138" width="5" style="34" customWidth="1"/>
    <col min="6139" max="6139" width="3" style="34" customWidth="1"/>
    <col min="6140" max="6140" width="4.875" style="34" customWidth="1"/>
    <col min="6141" max="6144" width="0" style="34" hidden="1" customWidth="1"/>
    <col min="6145" max="6145" width="4.5" style="34" customWidth="1"/>
    <col min="6146" max="6146" width="13.875" style="34" customWidth="1"/>
    <col min="6147" max="6147" width="5" style="34" customWidth="1"/>
    <col min="6148" max="6148" width="3" style="34" customWidth="1"/>
    <col min="6149" max="6149" width="4.875" style="34" customWidth="1"/>
    <col min="6150" max="6153" width="0" style="34" hidden="1" customWidth="1"/>
    <col min="6154" max="6154" width="4.5" style="34" customWidth="1"/>
    <col min="6155" max="6155" width="13.875" style="34" customWidth="1"/>
    <col min="6156" max="6156" width="5" style="34" customWidth="1"/>
    <col min="6157" max="6157" width="3" style="34" customWidth="1"/>
    <col min="6158" max="6158" width="4.875" style="34" customWidth="1"/>
    <col min="6159" max="6162" width="0" style="34" hidden="1" customWidth="1"/>
    <col min="6163" max="6163" width="4.5" style="34" customWidth="1"/>
    <col min="6164" max="6164" width="13.875" style="34" customWidth="1"/>
    <col min="6165" max="6165" width="4.875" style="34" customWidth="1"/>
    <col min="6166" max="6166" width="3" style="34" customWidth="1"/>
    <col min="6167" max="6167" width="4.875" style="34" customWidth="1"/>
    <col min="6168" max="6171" width="0" style="34" hidden="1" customWidth="1"/>
    <col min="6172" max="6172" width="4.5" style="34" customWidth="1"/>
    <col min="6173" max="6173" width="13.875" style="34" customWidth="1"/>
    <col min="6174" max="6174" width="5.75" style="34" bestFit="1" customWidth="1"/>
    <col min="6175" max="6175" width="1.25" style="34" customWidth="1"/>
    <col min="6176" max="6393" width="9" style="34"/>
    <col min="6394" max="6394" width="5" style="34" customWidth="1"/>
    <col min="6395" max="6395" width="3" style="34" customWidth="1"/>
    <col min="6396" max="6396" width="4.875" style="34" customWidth="1"/>
    <col min="6397" max="6400" width="0" style="34" hidden="1" customWidth="1"/>
    <col min="6401" max="6401" width="4.5" style="34" customWidth="1"/>
    <col min="6402" max="6402" width="13.875" style="34" customWidth="1"/>
    <col min="6403" max="6403" width="5" style="34" customWidth="1"/>
    <col min="6404" max="6404" width="3" style="34" customWidth="1"/>
    <col min="6405" max="6405" width="4.875" style="34" customWidth="1"/>
    <col min="6406" max="6409" width="0" style="34" hidden="1" customWidth="1"/>
    <col min="6410" max="6410" width="4.5" style="34" customWidth="1"/>
    <col min="6411" max="6411" width="13.875" style="34" customWidth="1"/>
    <col min="6412" max="6412" width="5" style="34" customWidth="1"/>
    <col min="6413" max="6413" width="3" style="34" customWidth="1"/>
    <col min="6414" max="6414" width="4.875" style="34" customWidth="1"/>
    <col min="6415" max="6418" width="0" style="34" hidden="1" customWidth="1"/>
    <col min="6419" max="6419" width="4.5" style="34" customWidth="1"/>
    <col min="6420" max="6420" width="13.875" style="34" customWidth="1"/>
    <col min="6421" max="6421" width="4.875" style="34" customWidth="1"/>
    <col min="6422" max="6422" width="3" style="34" customWidth="1"/>
    <col min="6423" max="6423" width="4.875" style="34" customWidth="1"/>
    <col min="6424" max="6427" width="0" style="34" hidden="1" customWidth="1"/>
    <col min="6428" max="6428" width="4.5" style="34" customWidth="1"/>
    <col min="6429" max="6429" width="13.875" style="34" customWidth="1"/>
    <col min="6430" max="6430" width="5.75" style="34" bestFit="1" customWidth="1"/>
    <col min="6431" max="6431" width="1.25" style="34" customWidth="1"/>
    <col min="6432" max="6649" width="9" style="34"/>
    <col min="6650" max="6650" width="5" style="34" customWidth="1"/>
    <col min="6651" max="6651" width="3" style="34" customWidth="1"/>
    <col min="6652" max="6652" width="4.875" style="34" customWidth="1"/>
    <col min="6653" max="6656" width="0" style="34" hidden="1" customWidth="1"/>
    <col min="6657" max="6657" width="4.5" style="34" customWidth="1"/>
    <col min="6658" max="6658" width="13.875" style="34" customWidth="1"/>
    <col min="6659" max="6659" width="5" style="34" customWidth="1"/>
    <col min="6660" max="6660" width="3" style="34" customWidth="1"/>
    <col min="6661" max="6661" width="4.875" style="34" customWidth="1"/>
    <col min="6662" max="6665" width="0" style="34" hidden="1" customWidth="1"/>
    <col min="6666" max="6666" width="4.5" style="34" customWidth="1"/>
    <col min="6667" max="6667" width="13.875" style="34" customWidth="1"/>
    <col min="6668" max="6668" width="5" style="34" customWidth="1"/>
    <col min="6669" max="6669" width="3" style="34" customWidth="1"/>
    <col min="6670" max="6670" width="4.875" style="34" customWidth="1"/>
    <col min="6671" max="6674" width="0" style="34" hidden="1" customWidth="1"/>
    <col min="6675" max="6675" width="4.5" style="34" customWidth="1"/>
    <col min="6676" max="6676" width="13.875" style="34" customWidth="1"/>
    <col min="6677" max="6677" width="4.875" style="34" customWidth="1"/>
    <col min="6678" max="6678" width="3" style="34" customWidth="1"/>
    <col min="6679" max="6679" width="4.875" style="34" customWidth="1"/>
    <col min="6680" max="6683" width="0" style="34" hidden="1" customWidth="1"/>
    <col min="6684" max="6684" width="4.5" style="34" customWidth="1"/>
    <col min="6685" max="6685" width="13.875" style="34" customWidth="1"/>
    <col min="6686" max="6686" width="5.75" style="34" bestFit="1" customWidth="1"/>
    <col min="6687" max="6687" width="1.25" style="34" customWidth="1"/>
    <col min="6688" max="6905" width="9" style="34"/>
    <col min="6906" max="6906" width="5" style="34" customWidth="1"/>
    <col min="6907" max="6907" width="3" style="34" customWidth="1"/>
    <col min="6908" max="6908" width="4.875" style="34" customWidth="1"/>
    <col min="6909" max="6912" width="0" style="34" hidden="1" customWidth="1"/>
    <col min="6913" max="6913" width="4.5" style="34" customWidth="1"/>
    <col min="6914" max="6914" width="13.875" style="34" customWidth="1"/>
    <col min="6915" max="6915" width="5" style="34" customWidth="1"/>
    <col min="6916" max="6916" width="3" style="34" customWidth="1"/>
    <col min="6917" max="6917" width="4.875" style="34" customWidth="1"/>
    <col min="6918" max="6921" width="0" style="34" hidden="1" customWidth="1"/>
    <col min="6922" max="6922" width="4.5" style="34" customWidth="1"/>
    <col min="6923" max="6923" width="13.875" style="34" customWidth="1"/>
    <col min="6924" max="6924" width="5" style="34" customWidth="1"/>
    <col min="6925" max="6925" width="3" style="34" customWidth="1"/>
    <col min="6926" max="6926" width="4.875" style="34" customWidth="1"/>
    <col min="6927" max="6930" width="0" style="34" hidden="1" customWidth="1"/>
    <col min="6931" max="6931" width="4.5" style="34" customWidth="1"/>
    <col min="6932" max="6932" width="13.875" style="34" customWidth="1"/>
    <col min="6933" max="6933" width="4.875" style="34" customWidth="1"/>
    <col min="6934" max="6934" width="3" style="34" customWidth="1"/>
    <col min="6935" max="6935" width="4.875" style="34" customWidth="1"/>
    <col min="6936" max="6939" width="0" style="34" hidden="1" customWidth="1"/>
    <col min="6940" max="6940" width="4.5" style="34" customWidth="1"/>
    <col min="6941" max="6941" width="13.875" style="34" customWidth="1"/>
    <col min="6942" max="6942" width="5.75" style="34" bestFit="1" customWidth="1"/>
    <col min="6943" max="6943" width="1.25" style="34" customWidth="1"/>
    <col min="6944" max="7161" width="9" style="34"/>
    <col min="7162" max="7162" width="5" style="34" customWidth="1"/>
    <col min="7163" max="7163" width="3" style="34" customWidth="1"/>
    <col min="7164" max="7164" width="4.875" style="34" customWidth="1"/>
    <col min="7165" max="7168" width="0" style="34" hidden="1" customWidth="1"/>
    <col min="7169" max="7169" width="4.5" style="34" customWidth="1"/>
    <col min="7170" max="7170" width="13.875" style="34" customWidth="1"/>
    <col min="7171" max="7171" width="5" style="34" customWidth="1"/>
    <col min="7172" max="7172" width="3" style="34" customWidth="1"/>
    <col min="7173" max="7173" width="4.875" style="34" customWidth="1"/>
    <col min="7174" max="7177" width="0" style="34" hidden="1" customWidth="1"/>
    <col min="7178" max="7178" width="4.5" style="34" customWidth="1"/>
    <col min="7179" max="7179" width="13.875" style="34" customWidth="1"/>
    <col min="7180" max="7180" width="5" style="34" customWidth="1"/>
    <col min="7181" max="7181" width="3" style="34" customWidth="1"/>
    <col min="7182" max="7182" width="4.875" style="34" customWidth="1"/>
    <col min="7183" max="7186" width="0" style="34" hidden="1" customWidth="1"/>
    <col min="7187" max="7187" width="4.5" style="34" customWidth="1"/>
    <col min="7188" max="7188" width="13.875" style="34" customWidth="1"/>
    <col min="7189" max="7189" width="4.875" style="34" customWidth="1"/>
    <col min="7190" max="7190" width="3" style="34" customWidth="1"/>
    <col min="7191" max="7191" width="4.875" style="34" customWidth="1"/>
    <col min="7192" max="7195" width="0" style="34" hidden="1" customWidth="1"/>
    <col min="7196" max="7196" width="4.5" style="34" customWidth="1"/>
    <col min="7197" max="7197" width="13.875" style="34" customWidth="1"/>
    <col min="7198" max="7198" width="5.75" style="34" bestFit="1" customWidth="1"/>
    <col min="7199" max="7199" width="1.25" style="34" customWidth="1"/>
    <col min="7200" max="7417" width="9" style="34"/>
    <col min="7418" max="7418" width="5" style="34" customWidth="1"/>
    <col min="7419" max="7419" width="3" style="34" customWidth="1"/>
    <col min="7420" max="7420" width="4.875" style="34" customWidth="1"/>
    <col min="7421" max="7424" width="0" style="34" hidden="1" customWidth="1"/>
    <col min="7425" max="7425" width="4.5" style="34" customWidth="1"/>
    <col min="7426" max="7426" width="13.875" style="34" customWidth="1"/>
    <col min="7427" max="7427" width="5" style="34" customWidth="1"/>
    <col min="7428" max="7428" width="3" style="34" customWidth="1"/>
    <col min="7429" max="7429" width="4.875" style="34" customWidth="1"/>
    <col min="7430" max="7433" width="0" style="34" hidden="1" customWidth="1"/>
    <col min="7434" max="7434" width="4.5" style="34" customWidth="1"/>
    <col min="7435" max="7435" width="13.875" style="34" customWidth="1"/>
    <col min="7436" max="7436" width="5" style="34" customWidth="1"/>
    <col min="7437" max="7437" width="3" style="34" customWidth="1"/>
    <col min="7438" max="7438" width="4.875" style="34" customWidth="1"/>
    <col min="7439" max="7442" width="0" style="34" hidden="1" customWidth="1"/>
    <col min="7443" max="7443" width="4.5" style="34" customWidth="1"/>
    <col min="7444" max="7444" width="13.875" style="34" customWidth="1"/>
    <col min="7445" max="7445" width="4.875" style="34" customWidth="1"/>
    <col min="7446" max="7446" width="3" style="34" customWidth="1"/>
    <col min="7447" max="7447" width="4.875" style="34" customWidth="1"/>
    <col min="7448" max="7451" width="0" style="34" hidden="1" customWidth="1"/>
    <col min="7452" max="7452" width="4.5" style="34" customWidth="1"/>
    <col min="7453" max="7453" width="13.875" style="34" customWidth="1"/>
    <col min="7454" max="7454" width="5.75" style="34" bestFit="1" customWidth="1"/>
    <col min="7455" max="7455" width="1.25" style="34" customWidth="1"/>
    <col min="7456" max="7673" width="9" style="34"/>
    <col min="7674" max="7674" width="5" style="34" customWidth="1"/>
    <col min="7675" max="7675" width="3" style="34" customWidth="1"/>
    <col min="7676" max="7676" width="4.875" style="34" customWidth="1"/>
    <col min="7677" max="7680" width="0" style="34" hidden="1" customWidth="1"/>
    <col min="7681" max="7681" width="4.5" style="34" customWidth="1"/>
    <col min="7682" max="7682" width="13.875" style="34" customWidth="1"/>
    <col min="7683" max="7683" width="5" style="34" customWidth="1"/>
    <col min="7684" max="7684" width="3" style="34" customWidth="1"/>
    <col min="7685" max="7685" width="4.875" style="34" customWidth="1"/>
    <col min="7686" max="7689" width="0" style="34" hidden="1" customWidth="1"/>
    <col min="7690" max="7690" width="4.5" style="34" customWidth="1"/>
    <col min="7691" max="7691" width="13.875" style="34" customWidth="1"/>
    <col min="7692" max="7692" width="5" style="34" customWidth="1"/>
    <col min="7693" max="7693" width="3" style="34" customWidth="1"/>
    <col min="7694" max="7694" width="4.875" style="34" customWidth="1"/>
    <col min="7695" max="7698" width="0" style="34" hidden="1" customWidth="1"/>
    <col min="7699" max="7699" width="4.5" style="34" customWidth="1"/>
    <col min="7700" max="7700" width="13.875" style="34" customWidth="1"/>
    <col min="7701" max="7701" width="4.875" style="34" customWidth="1"/>
    <col min="7702" max="7702" width="3" style="34" customWidth="1"/>
    <col min="7703" max="7703" width="4.875" style="34" customWidth="1"/>
    <col min="7704" max="7707" width="0" style="34" hidden="1" customWidth="1"/>
    <col min="7708" max="7708" width="4.5" style="34" customWidth="1"/>
    <col min="7709" max="7709" width="13.875" style="34" customWidth="1"/>
    <col min="7710" max="7710" width="5.75" style="34" bestFit="1" customWidth="1"/>
    <col min="7711" max="7711" width="1.25" style="34" customWidth="1"/>
    <col min="7712" max="7929" width="9" style="34"/>
    <col min="7930" max="7930" width="5" style="34" customWidth="1"/>
    <col min="7931" max="7931" width="3" style="34" customWidth="1"/>
    <col min="7932" max="7932" width="4.875" style="34" customWidth="1"/>
    <col min="7933" max="7936" width="0" style="34" hidden="1" customWidth="1"/>
    <col min="7937" max="7937" width="4.5" style="34" customWidth="1"/>
    <col min="7938" max="7938" width="13.875" style="34" customWidth="1"/>
    <col min="7939" max="7939" width="5" style="34" customWidth="1"/>
    <col min="7940" max="7940" width="3" style="34" customWidth="1"/>
    <col min="7941" max="7941" width="4.875" style="34" customWidth="1"/>
    <col min="7942" max="7945" width="0" style="34" hidden="1" customWidth="1"/>
    <col min="7946" max="7946" width="4.5" style="34" customWidth="1"/>
    <col min="7947" max="7947" width="13.875" style="34" customWidth="1"/>
    <col min="7948" max="7948" width="5" style="34" customWidth="1"/>
    <col min="7949" max="7949" width="3" style="34" customWidth="1"/>
    <col min="7950" max="7950" width="4.875" style="34" customWidth="1"/>
    <col min="7951" max="7954" width="0" style="34" hidden="1" customWidth="1"/>
    <col min="7955" max="7955" width="4.5" style="34" customWidth="1"/>
    <col min="7956" max="7956" width="13.875" style="34" customWidth="1"/>
    <col min="7957" max="7957" width="4.875" style="34" customWidth="1"/>
    <col min="7958" max="7958" width="3" style="34" customWidth="1"/>
    <col min="7959" max="7959" width="4.875" style="34" customWidth="1"/>
    <col min="7960" max="7963" width="0" style="34" hidden="1" customWidth="1"/>
    <col min="7964" max="7964" width="4.5" style="34" customWidth="1"/>
    <col min="7965" max="7965" width="13.875" style="34" customWidth="1"/>
    <col min="7966" max="7966" width="5.75" style="34" bestFit="1" customWidth="1"/>
    <col min="7967" max="7967" width="1.25" style="34" customWidth="1"/>
    <col min="7968" max="8185" width="9" style="34"/>
    <col min="8186" max="8186" width="5" style="34" customWidth="1"/>
    <col min="8187" max="8187" width="3" style="34" customWidth="1"/>
    <col min="8188" max="8188" width="4.875" style="34" customWidth="1"/>
    <col min="8189" max="8192" width="0" style="34" hidden="1" customWidth="1"/>
    <col min="8193" max="8193" width="4.5" style="34" customWidth="1"/>
    <col min="8194" max="8194" width="13.875" style="34" customWidth="1"/>
    <col min="8195" max="8195" width="5" style="34" customWidth="1"/>
    <col min="8196" max="8196" width="3" style="34" customWidth="1"/>
    <col min="8197" max="8197" width="4.875" style="34" customWidth="1"/>
    <col min="8198" max="8201" width="0" style="34" hidden="1" customWidth="1"/>
    <col min="8202" max="8202" width="4.5" style="34" customWidth="1"/>
    <col min="8203" max="8203" width="13.875" style="34" customWidth="1"/>
    <col min="8204" max="8204" width="5" style="34" customWidth="1"/>
    <col min="8205" max="8205" width="3" style="34" customWidth="1"/>
    <col min="8206" max="8206" width="4.875" style="34" customWidth="1"/>
    <col min="8207" max="8210" width="0" style="34" hidden="1" customWidth="1"/>
    <col min="8211" max="8211" width="4.5" style="34" customWidth="1"/>
    <col min="8212" max="8212" width="13.875" style="34" customWidth="1"/>
    <col min="8213" max="8213" width="4.875" style="34" customWidth="1"/>
    <col min="8214" max="8214" width="3" style="34" customWidth="1"/>
    <col min="8215" max="8215" width="4.875" style="34" customWidth="1"/>
    <col min="8216" max="8219" width="0" style="34" hidden="1" customWidth="1"/>
    <col min="8220" max="8220" width="4.5" style="34" customWidth="1"/>
    <col min="8221" max="8221" width="13.875" style="34" customWidth="1"/>
    <col min="8222" max="8222" width="5.75" style="34" bestFit="1" customWidth="1"/>
    <col min="8223" max="8223" width="1.25" style="34" customWidth="1"/>
    <col min="8224" max="8441" width="9" style="34"/>
    <col min="8442" max="8442" width="5" style="34" customWidth="1"/>
    <col min="8443" max="8443" width="3" style="34" customWidth="1"/>
    <col min="8444" max="8444" width="4.875" style="34" customWidth="1"/>
    <col min="8445" max="8448" width="0" style="34" hidden="1" customWidth="1"/>
    <col min="8449" max="8449" width="4.5" style="34" customWidth="1"/>
    <col min="8450" max="8450" width="13.875" style="34" customWidth="1"/>
    <col min="8451" max="8451" width="5" style="34" customWidth="1"/>
    <col min="8452" max="8452" width="3" style="34" customWidth="1"/>
    <col min="8453" max="8453" width="4.875" style="34" customWidth="1"/>
    <col min="8454" max="8457" width="0" style="34" hidden="1" customWidth="1"/>
    <col min="8458" max="8458" width="4.5" style="34" customWidth="1"/>
    <col min="8459" max="8459" width="13.875" style="34" customWidth="1"/>
    <col min="8460" max="8460" width="5" style="34" customWidth="1"/>
    <col min="8461" max="8461" width="3" style="34" customWidth="1"/>
    <col min="8462" max="8462" width="4.875" style="34" customWidth="1"/>
    <col min="8463" max="8466" width="0" style="34" hidden="1" customWidth="1"/>
    <col min="8467" max="8467" width="4.5" style="34" customWidth="1"/>
    <col min="8468" max="8468" width="13.875" style="34" customWidth="1"/>
    <col min="8469" max="8469" width="4.875" style="34" customWidth="1"/>
    <col min="8470" max="8470" width="3" style="34" customWidth="1"/>
    <col min="8471" max="8471" width="4.875" style="34" customWidth="1"/>
    <col min="8472" max="8475" width="0" style="34" hidden="1" customWidth="1"/>
    <col min="8476" max="8476" width="4.5" style="34" customWidth="1"/>
    <col min="8477" max="8477" width="13.875" style="34" customWidth="1"/>
    <col min="8478" max="8478" width="5.75" style="34" bestFit="1" customWidth="1"/>
    <col min="8479" max="8479" width="1.25" style="34" customWidth="1"/>
    <col min="8480" max="8697" width="9" style="34"/>
    <col min="8698" max="8698" width="5" style="34" customWidth="1"/>
    <col min="8699" max="8699" width="3" style="34" customWidth="1"/>
    <col min="8700" max="8700" width="4.875" style="34" customWidth="1"/>
    <col min="8701" max="8704" width="0" style="34" hidden="1" customWidth="1"/>
    <col min="8705" max="8705" width="4.5" style="34" customWidth="1"/>
    <col min="8706" max="8706" width="13.875" style="34" customWidth="1"/>
    <col min="8707" max="8707" width="5" style="34" customWidth="1"/>
    <col min="8708" max="8708" width="3" style="34" customWidth="1"/>
    <col min="8709" max="8709" width="4.875" style="34" customWidth="1"/>
    <col min="8710" max="8713" width="0" style="34" hidden="1" customWidth="1"/>
    <col min="8714" max="8714" width="4.5" style="34" customWidth="1"/>
    <col min="8715" max="8715" width="13.875" style="34" customWidth="1"/>
    <col min="8716" max="8716" width="5" style="34" customWidth="1"/>
    <col min="8717" max="8717" width="3" style="34" customWidth="1"/>
    <col min="8718" max="8718" width="4.875" style="34" customWidth="1"/>
    <col min="8719" max="8722" width="0" style="34" hidden="1" customWidth="1"/>
    <col min="8723" max="8723" width="4.5" style="34" customWidth="1"/>
    <col min="8724" max="8724" width="13.875" style="34" customWidth="1"/>
    <col min="8725" max="8725" width="4.875" style="34" customWidth="1"/>
    <col min="8726" max="8726" width="3" style="34" customWidth="1"/>
    <col min="8727" max="8727" width="4.875" style="34" customWidth="1"/>
    <col min="8728" max="8731" width="0" style="34" hidden="1" customWidth="1"/>
    <col min="8732" max="8732" width="4.5" style="34" customWidth="1"/>
    <col min="8733" max="8733" width="13.875" style="34" customWidth="1"/>
    <col min="8734" max="8734" width="5.75" style="34" bestFit="1" customWidth="1"/>
    <col min="8735" max="8735" width="1.25" style="34" customWidth="1"/>
    <col min="8736" max="8953" width="9" style="34"/>
    <col min="8954" max="8954" width="5" style="34" customWidth="1"/>
    <col min="8955" max="8955" width="3" style="34" customWidth="1"/>
    <col min="8956" max="8956" width="4.875" style="34" customWidth="1"/>
    <col min="8957" max="8960" width="0" style="34" hidden="1" customWidth="1"/>
    <col min="8961" max="8961" width="4.5" style="34" customWidth="1"/>
    <col min="8962" max="8962" width="13.875" style="34" customWidth="1"/>
    <col min="8963" max="8963" width="5" style="34" customWidth="1"/>
    <col min="8964" max="8964" width="3" style="34" customWidth="1"/>
    <col min="8965" max="8965" width="4.875" style="34" customWidth="1"/>
    <col min="8966" max="8969" width="0" style="34" hidden="1" customWidth="1"/>
    <col min="8970" max="8970" width="4.5" style="34" customWidth="1"/>
    <col min="8971" max="8971" width="13.875" style="34" customWidth="1"/>
    <col min="8972" max="8972" width="5" style="34" customWidth="1"/>
    <col min="8973" max="8973" width="3" style="34" customWidth="1"/>
    <col min="8974" max="8974" width="4.875" style="34" customWidth="1"/>
    <col min="8975" max="8978" width="0" style="34" hidden="1" customWidth="1"/>
    <col min="8979" max="8979" width="4.5" style="34" customWidth="1"/>
    <col min="8980" max="8980" width="13.875" style="34" customWidth="1"/>
    <col min="8981" max="8981" width="4.875" style="34" customWidth="1"/>
    <col min="8982" max="8982" width="3" style="34" customWidth="1"/>
    <col min="8983" max="8983" width="4.875" style="34" customWidth="1"/>
    <col min="8984" max="8987" width="0" style="34" hidden="1" customWidth="1"/>
    <col min="8988" max="8988" width="4.5" style="34" customWidth="1"/>
    <col min="8989" max="8989" width="13.875" style="34" customWidth="1"/>
    <col min="8990" max="8990" width="5.75" style="34" bestFit="1" customWidth="1"/>
    <col min="8991" max="8991" width="1.25" style="34" customWidth="1"/>
    <col min="8992" max="9209" width="9" style="34"/>
    <col min="9210" max="9210" width="5" style="34" customWidth="1"/>
    <col min="9211" max="9211" width="3" style="34" customWidth="1"/>
    <col min="9212" max="9212" width="4.875" style="34" customWidth="1"/>
    <col min="9213" max="9216" width="0" style="34" hidden="1" customWidth="1"/>
    <col min="9217" max="9217" width="4.5" style="34" customWidth="1"/>
    <col min="9218" max="9218" width="13.875" style="34" customWidth="1"/>
    <col min="9219" max="9219" width="5" style="34" customWidth="1"/>
    <col min="9220" max="9220" width="3" style="34" customWidth="1"/>
    <col min="9221" max="9221" width="4.875" style="34" customWidth="1"/>
    <col min="9222" max="9225" width="0" style="34" hidden="1" customWidth="1"/>
    <col min="9226" max="9226" width="4.5" style="34" customWidth="1"/>
    <col min="9227" max="9227" width="13.875" style="34" customWidth="1"/>
    <col min="9228" max="9228" width="5" style="34" customWidth="1"/>
    <col min="9229" max="9229" width="3" style="34" customWidth="1"/>
    <col min="9230" max="9230" width="4.875" style="34" customWidth="1"/>
    <col min="9231" max="9234" width="0" style="34" hidden="1" customWidth="1"/>
    <col min="9235" max="9235" width="4.5" style="34" customWidth="1"/>
    <col min="9236" max="9236" width="13.875" style="34" customWidth="1"/>
    <col min="9237" max="9237" width="4.875" style="34" customWidth="1"/>
    <col min="9238" max="9238" width="3" style="34" customWidth="1"/>
    <col min="9239" max="9239" width="4.875" style="34" customWidth="1"/>
    <col min="9240" max="9243" width="0" style="34" hidden="1" customWidth="1"/>
    <col min="9244" max="9244" width="4.5" style="34" customWidth="1"/>
    <col min="9245" max="9245" width="13.875" style="34" customWidth="1"/>
    <col min="9246" max="9246" width="5.75" style="34" bestFit="1" customWidth="1"/>
    <col min="9247" max="9247" width="1.25" style="34" customWidth="1"/>
    <col min="9248" max="9465" width="9" style="34"/>
    <col min="9466" max="9466" width="5" style="34" customWidth="1"/>
    <col min="9467" max="9467" width="3" style="34" customWidth="1"/>
    <col min="9468" max="9468" width="4.875" style="34" customWidth="1"/>
    <col min="9469" max="9472" width="0" style="34" hidden="1" customWidth="1"/>
    <col min="9473" max="9473" width="4.5" style="34" customWidth="1"/>
    <col min="9474" max="9474" width="13.875" style="34" customWidth="1"/>
    <col min="9475" max="9475" width="5" style="34" customWidth="1"/>
    <col min="9476" max="9476" width="3" style="34" customWidth="1"/>
    <col min="9477" max="9477" width="4.875" style="34" customWidth="1"/>
    <col min="9478" max="9481" width="0" style="34" hidden="1" customWidth="1"/>
    <col min="9482" max="9482" width="4.5" style="34" customWidth="1"/>
    <col min="9483" max="9483" width="13.875" style="34" customWidth="1"/>
    <col min="9484" max="9484" width="5" style="34" customWidth="1"/>
    <col min="9485" max="9485" width="3" style="34" customWidth="1"/>
    <col min="9486" max="9486" width="4.875" style="34" customWidth="1"/>
    <col min="9487" max="9490" width="0" style="34" hidden="1" customWidth="1"/>
    <col min="9491" max="9491" width="4.5" style="34" customWidth="1"/>
    <col min="9492" max="9492" width="13.875" style="34" customWidth="1"/>
    <col min="9493" max="9493" width="4.875" style="34" customWidth="1"/>
    <col min="9494" max="9494" width="3" style="34" customWidth="1"/>
    <col min="9495" max="9495" width="4.875" style="34" customWidth="1"/>
    <col min="9496" max="9499" width="0" style="34" hidden="1" customWidth="1"/>
    <col min="9500" max="9500" width="4.5" style="34" customWidth="1"/>
    <col min="9501" max="9501" width="13.875" style="34" customWidth="1"/>
    <col min="9502" max="9502" width="5.75" style="34" bestFit="1" customWidth="1"/>
    <col min="9503" max="9503" width="1.25" style="34" customWidth="1"/>
    <col min="9504" max="9721" width="9" style="34"/>
    <col min="9722" max="9722" width="5" style="34" customWidth="1"/>
    <col min="9723" max="9723" width="3" style="34" customWidth="1"/>
    <col min="9724" max="9724" width="4.875" style="34" customWidth="1"/>
    <col min="9725" max="9728" width="0" style="34" hidden="1" customWidth="1"/>
    <col min="9729" max="9729" width="4.5" style="34" customWidth="1"/>
    <col min="9730" max="9730" width="13.875" style="34" customWidth="1"/>
    <col min="9731" max="9731" width="5" style="34" customWidth="1"/>
    <col min="9732" max="9732" width="3" style="34" customWidth="1"/>
    <col min="9733" max="9733" width="4.875" style="34" customWidth="1"/>
    <col min="9734" max="9737" width="0" style="34" hidden="1" customWidth="1"/>
    <col min="9738" max="9738" width="4.5" style="34" customWidth="1"/>
    <col min="9739" max="9739" width="13.875" style="34" customWidth="1"/>
    <col min="9740" max="9740" width="5" style="34" customWidth="1"/>
    <col min="9741" max="9741" width="3" style="34" customWidth="1"/>
    <col min="9742" max="9742" width="4.875" style="34" customWidth="1"/>
    <col min="9743" max="9746" width="0" style="34" hidden="1" customWidth="1"/>
    <col min="9747" max="9747" width="4.5" style="34" customWidth="1"/>
    <col min="9748" max="9748" width="13.875" style="34" customWidth="1"/>
    <col min="9749" max="9749" width="4.875" style="34" customWidth="1"/>
    <col min="9750" max="9750" width="3" style="34" customWidth="1"/>
    <col min="9751" max="9751" width="4.875" style="34" customWidth="1"/>
    <col min="9752" max="9755" width="0" style="34" hidden="1" customWidth="1"/>
    <col min="9756" max="9756" width="4.5" style="34" customWidth="1"/>
    <col min="9757" max="9757" width="13.875" style="34" customWidth="1"/>
    <col min="9758" max="9758" width="5.75" style="34" bestFit="1" customWidth="1"/>
    <col min="9759" max="9759" width="1.25" style="34" customWidth="1"/>
    <col min="9760" max="9977" width="9" style="34"/>
    <col min="9978" max="9978" width="5" style="34" customWidth="1"/>
    <col min="9979" max="9979" width="3" style="34" customWidth="1"/>
    <col min="9980" max="9980" width="4.875" style="34" customWidth="1"/>
    <col min="9981" max="9984" width="0" style="34" hidden="1" customWidth="1"/>
    <col min="9985" max="9985" width="4.5" style="34" customWidth="1"/>
    <col min="9986" max="9986" width="13.875" style="34" customWidth="1"/>
    <col min="9987" max="9987" width="5" style="34" customWidth="1"/>
    <col min="9988" max="9988" width="3" style="34" customWidth="1"/>
    <col min="9989" max="9989" width="4.875" style="34" customWidth="1"/>
    <col min="9990" max="9993" width="0" style="34" hidden="1" customWidth="1"/>
    <col min="9994" max="9994" width="4.5" style="34" customWidth="1"/>
    <col min="9995" max="9995" width="13.875" style="34" customWidth="1"/>
    <col min="9996" max="9996" width="5" style="34" customWidth="1"/>
    <col min="9997" max="9997" width="3" style="34" customWidth="1"/>
    <col min="9998" max="9998" width="4.875" style="34" customWidth="1"/>
    <col min="9999" max="10002" width="0" style="34" hidden="1" customWidth="1"/>
    <col min="10003" max="10003" width="4.5" style="34" customWidth="1"/>
    <col min="10004" max="10004" width="13.875" style="34" customWidth="1"/>
    <col min="10005" max="10005" width="4.875" style="34" customWidth="1"/>
    <col min="10006" max="10006" width="3" style="34" customWidth="1"/>
    <col min="10007" max="10007" width="4.875" style="34" customWidth="1"/>
    <col min="10008" max="10011" width="0" style="34" hidden="1" customWidth="1"/>
    <col min="10012" max="10012" width="4.5" style="34" customWidth="1"/>
    <col min="10013" max="10013" width="13.875" style="34" customWidth="1"/>
    <col min="10014" max="10014" width="5.75" style="34" bestFit="1" customWidth="1"/>
    <col min="10015" max="10015" width="1.25" style="34" customWidth="1"/>
    <col min="10016" max="10233" width="9" style="34"/>
    <col min="10234" max="10234" width="5" style="34" customWidth="1"/>
    <col min="10235" max="10235" width="3" style="34" customWidth="1"/>
    <col min="10236" max="10236" width="4.875" style="34" customWidth="1"/>
    <col min="10237" max="10240" width="0" style="34" hidden="1" customWidth="1"/>
    <col min="10241" max="10241" width="4.5" style="34" customWidth="1"/>
    <col min="10242" max="10242" width="13.875" style="34" customWidth="1"/>
    <col min="10243" max="10243" width="5" style="34" customWidth="1"/>
    <col min="10244" max="10244" width="3" style="34" customWidth="1"/>
    <col min="10245" max="10245" width="4.875" style="34" customWidth="1"/>
    <col min="10246" max="10249" width="0" style="34" hidden="1" customWidth="1"/>
    <col min="10250" max="10250" width="4.5" style="34" customWidth="1"/>
    <col min="10251" max="10251" width="13.875" style="34" customWidth="1"/>
    <col min="10252" max="10252" width="5" style="34" customWidth="1"/>
    <col min="10253" max="10253" width="3" style="34" customWidth="1"/>
    <col min="10254" max="10254" width="4.875" style="34" customWidth="1"/>
    <col min="10255" max="10258" width="0" style="34" hidden="1" customWidth="1"/>
    <col min="10259" max="10259" width="4.5" style="34" customWidth="1"/>
    <col min="10260" max="10260" width="13.875" style="34" customWidth="1"/>
    <col min="10261" max="10261" width="4.875" style="34" customWidth="1"/>
    <col min="10262" max="10262" width="3" style="34" customWidth="1"/>
    <col min="10263" max="10263" width="4.875" style="34" customWidth="1"/>
    <col min="10264" max="10267" width="0" style="34" hidden="1" customWidth="1"/>
    <col min="10268" max="10268" width="4.5" style="34" customWidth="1"/>
    <col min="10269" max="10269" width="13.875" style="34" customWidth="1"/>
    <col min="10270" max="10270" width="5.75" style="34" bestFit="1" customWidth="1"/>
    <col min="10271" max="10271" width="1.25" style="34" customWidth="1"/>
    <col min="10272" max="10489" width="9" style="34"/>
    <col min="10490" max="10490" width="5" style="34" customWidth="1"/>
    <col min="10491" max="10491" width="3" style="34" customWidth="1"/>
    <col min="10492" max="10492" width="4.875" style="34" customWidth="1"/>
    <col min="10493" max="10496" width="0" style="34" hidden="1" customWidth="1"/>
    <col min="10497" max="10497" width="4.5" style="34" customWidth="1"/>
    <col min="10498" max="10498" width="13.875" style="34" customWidth="1"/>
    <col min="10499" max="10499" width="5" style="34" customWidth="1"/>
    <col min="10500" max="10500" width="3" style="34" customWidth="1"/>
    <col min="10501" max="10501" width="4.875" style="34" customWidth="1"/>
    <col min="10502" max="10505" width="0" style="34" hidden="1" customWidth="1"/>
    <col min="10506" max="10506" width="4.5" style="34" customWidth="1"/>
    <col min="10507" max="10507" width="13.875" style="34" customWidth="1"/>
    <col min="10508" max="10508" width="5" style="34" customWidth="1"/>
    <col min="10509" max="10509" width="3" style="34" customWidth="1"/>
    <col min="10510" max="10510" width="4.875" style="34" customWidth="1"/>
    <col min="10511" max="10514" width="0" style="34" hidden="1" customWidth="1"/>
    <col min="10515" max="10515" width="4.5" style="34" customWidth="1"/>
    <col min="10516" max="10516" width="13.875" style="34" customWidth="1"/>
    <col min="10517" max="10517" width="4.875" style="34" customWidth="1"/>
    <col min="10518" max="10518" width="3" style="34" customWidth="1"/>
    <col min="10519" max="10519" width="4.875" style="34" customWidth="1"/>
    <col min="10520" max="10523" width="0" style="34" hidden="1" customWidth="1"/>
    <col min="10524" max="10524" width="4.5" style="34" customWidth="1"/>
    <col min="10525" max="10525" width="13.875" style="34" customWidth="1"/>
    <col min="10526" max="10526" width="5.75" style="34" bestFit="1" customWidth="1"/>
    <col min="10527" max="10527" width="1.25" style="34" customWidth="1"/>
    <col min="10528" max="10745" width="9" style="34"/>
    <col min="10746" max="10746" width="5" style="34" customWidth="1"/>
    <col min="10747" max="10747" width="3" style="34" customWidth="1"/>
    <col min="10748" max="10748" width="4.875" style="34" customWidth="1"/>
    <col min="10749" max="10752" width="0" style="34" hidden="1" customWidth="1"/>
    <col min="10753" max="10753" width="4.5" style="34" customWidth="1"/>
    <col min="10754" max="10754" width="13.875" style="34" customWidth="1"/>
    <col min="10755" max="10755" width="5" style="34" customWidth="1"/>
    <col min="10756" max="10756" width="3" style="34" customWidth="1"/>
    <col min="10757" max="10757" width="4.875" style="34" customWidth="1"/>
    <col min="10758" max="10761" width="0" style="34" hidden="1" customWidth="1"/>
    <col min="10762" max="10762" width="4.5" style="34" customWidth="1"/>
    <col min="10763" max="10763" width="13.875" style="34" customWidth="1"/>
    <col min="10764" max="10764" width="5" style="34" customWidth="1"/>
    <col min="10765" max="10765" width="3" style="34" customWidth="1"/>
    <col min="10766" max="10766" width="4.875" style="34" customWidth="1"/>
    <col min="10767" max="10770" width="0" style="34" hidden="1" customWidth="1"/>
    <col min="10771" max="10771" width="4.5" style="34" customWidth="1"/>
    <col min="10772" max="10772" width="13.875" style="34" customWidth="1"/>
    <col min="10773" max="10773" width="4.875" style="34" customWidth="1"/>
    <col min="10774" max="10774" width="3" style="34" customWidth="1"/>
    <col min="10775" max="10775" width="4.875" style="34" customWidth="1"/>
    <col min="10776" max="10779" width="0" style="34" hidden="1" customWidth="1"/>
    <col min="10780" max="10780" width="4.5" style="34" customWidth="1"/>
    <col min="10781" max="10781" width="13.875" style="34" customWidth="1"/>
    <col min="10782" max="10782" width="5.75" style="34" bestFit="1" customWidth="1"/>
    <col min="10783" max="10783" width="1.25" style="34" customWidth="1"/>
    <col min="10784" max="11001" width="9" style="34"/>
    <col min="11002" max="11002" width="5" style="34" customWidth="1"/>
    <col min="11003" max="11003" width="3" style="34" customWidth="1"/>
    <col min="11004" max="11004" width="4.875" style="34" customWidth="1"/>
    <col min="11005" max="11008" width="0" style="34" hidden="1" customWidth="1"/>
    <col min="11009" max="11009" width="4.5" style="34" customWidth="1"/>
    <col min="11010" max="11010" width="13.875" style="34" customWidth="1"/>
    <col min="11011" max="11011" width="5" style="34" customWidth="1"/>
    <col min="11012" max="11012" width="3" style="34" customWidth="1"/>
    <col min="11013" max="11013" width="4.875" style="34" customWidth="1"/>
    <col min="11014" max="11017" width="0" style="34" hidden="1" customWidth="1"/>
    <col min="11018" max="11018" width="4.5" style="34" customWidth="1"/>
    <col min="11019" max="11019" width="13.875" style="34" customWidth="1"/>
    <col min="11020" max="11020" width="5" style="34" customWidth="1"/>
    <col min="11021" max="11021" width="3" style="34" customWidth="1"/>
    <col min="11022" max="11022" width="4.875" style="34" customWidth="1"/>
    <col min="11023" max="11026" width="0" style="34" hidden="1" customWidth="1"/>
    <col min="11027" max="11027" width="4.5" style="34" customWidth="1"/>
    <col min="11028" max="11028" width="13.875" style="34" customWidth="1"/>
    <col min="11029" max="11029" width="4.875" style="34" customWidth="1"/>
    <col min="11030" max="11030" width="3" style="34" customWidth="1"/>
    <col min="11031" max="11031" width="4.875" style="34" customWidth="1"/>
    <col min="11032" max="11035" width="0" style="34" hidden="1" customWidth="1"/>
    <col min="11036" max="11036" width="4.5" style="34" customWidth="1"/>
    <col min="11037" max="11037" width="13.875" style="34" customWidth="1"/>
    <col min="11038" max="11038" width="5.75" style="34" bestFit="1" customWidth="1"/>
    <col min="11039" max="11039" width="1.25" style="34" customWidth="1"/>
    <col min="11040" max="11257" width="9" style="34"/>
    <col min="11258" max="11258" width="5" style="34" customWidth="1"/>
    <col min="11259" max="11259" width="3" style="34" customWidth="1"/>
    <col min="11260" max="11260" width="4.875" style="34" customWidth="1"/>
    <col min="11261" max="11264" width="0" style="34" hidden="1" customWidth="1"/>
    <col min="11265" max="11265" width="4.5" style="34" customWidth="1"/>
    <col min="11266" max="11266" width="13.875" style="34" customWidth="1"/>
    <col min="11267" max="11267" width="5" style="34" customWidth="1"/>
    <col min="11268" max="11268" width="3" style="34" customWidth="1"/>
    <col min="11269" max="11269" width="4.875" style="34" customWidth="1"/>
    <col min="11270" max="11273" width="0" style="34" hidden="1" customWidth="1"/>
    <col min="11274" max="11274" width="4.5" style="34" customWidth="1"/>
    <col min="11275" max="11275" width="13.875" style="34" customWidth="1"/>
    <col min="11276" max="11276" width="5" style="34" customWidth="1"/>
    <col min="11277" max="11277" width="3" style="34" customWidth="1"/>
    <col min="11278" max="11278" width="4.875" style="34" customWidth="1"/>
    <col min="11279" max="11282" width="0" style="34" hidden="1" customWidth="1"/>
    <col min="11283" max="11283" width="4.5" style="34" customWidth="1"/>
    <col min="11284" max="11284" width="13.875" style="34" customWidth="1"/>
    <col min="11285" max="11285" width="4.875" style="34" customWidth="1"/>
    <col min="11286" max="11286" width="3" style="34" customWidth="1"/>
    <col min="11287" max="11287" width="4.875" style="34" customWidth="1"/>
    <col min="11288" max="11291" width="0" style="34" hidden="1" customWidth="1"/>
    <col min="11292" max="11292" width="4.5" style="34" customWidth="1"/>
    <col min="11293" max="11293" width="13.875" style="34" customWidth="1"/>
    <col min="11294" max="11294" width="5.75" style="34" bestFit="1" customWidth="1"/>
    <col min="11295" max="11295" width="1.25" style="34" customWidth="1"/>
    <col min="11296" max="11513" width="9" style="34"/>
    <col min="11514" max="11514" width="5" style="34" customWidth="1"/>
    <col min="11515" max="11515" width="3" style="34" customWidth="1"/>
    <col min="11516" max="11516" width="4.875" style="34" customWidth="1"/>
    <col min="11517" max="11520" width="0" style="34" hidden="1" customWidth="1"/>
    <col min="11521" max="11521" width="4.5" style="34" customWidth="1"/>
    <col min="11522" max="11522" width="13.875" style="34" customWidth="1"/>
    <col min="11523" max="11523" width="5" style="34" customWidth="1"/>
    <col min="11524" max="11524" width="3" style="34" customWidth="1"/>
    <col min="11525" max="11525" width="4.875" style="34" customWidth="1"/>
    <col min="11526" max="11529" width="0" style="34" hidden="1" customWidth="1"/>
    <col min="11530" max="11530" width="4.5" style="34" customWidth="1"/>
    <col min="11531" max="11531" width="13.875" style="34" customWidth="1"/>
    <col min="11532" max="11532" width="5" style="34" customWidth="1"/>
    <col min="11533" max="11533" width="3" style="34" customWidth="1"/>
    <col min="11534" max="11534" width="4.875" style="34" customWidth="1"/>
    <col min="11535" max="11538" width="0" style="34" hidden="1" customWidth="1"/>
    <col min="11539" max="11539" width="4.5" style="34" customWidth="1"/>
    <col min="11540" max="11540" width="13.875" style="34" customWidth="1"/>
    <col min="11541" max="11541" width="4.875" style="34" customWidth="1"/>
    <col min="11542" max="11542" width="3" style="34" customWidth="1"/>
    <col min="11543" max="11543" width="4.875" style="34" customWidth="1"/>
    <col min="11544" max="11547" width="0" style="34" hidden="1" customWidth="1"/>
    <col min="11548" max="11548" width="4.5" style="34" customWidth="1"/>
    <col min="11549" max="11549" width="13.875" style="34" customWidth="1"/>
    <col min="11550" max="11550" width="5.75" style="34" bestFit="1" customWidth="1"/>
    <col min="11551" max="11551" width="1.25" style="34" customWidth="1"/>
    <col min="11552" max="11769" width="9" style="34"/>
    <col min="11770" max="11770" width="5" style="34" customWidth="1"/>
    <col min="11771" max="11771" width="3" style="34" customWidth="1"/>
    <col min="11772" max="11772" width="4.875" style="34" customWidth="1"/>
    <col min="11773" max="11776" width="0" style="34" hidden="1" customWidth="1"/>
    <col min="11777" max="11777" width="4.5" style="34" customWidth="1"/>
    <col min="11778" max="11778" width="13.875" style="34" customWidth="1"/>
    <col min="11779" max="11779" width="5" style="34" customWidth="1"/>
    <col min="11780" max="11780" width="3" style="34" customWidth="1"/>
    <col min="11781" max="11781" width="4.875" style="34" customWidth="1"/>
    <col min="11782" max="11785" width="0" style="34" hidden="1" customWidth="1"/>
    <col min="11786" max="11786" width="4.5" style="34" customWidth="1"/>
    <col min="11787" max="11787" width="13.875" style="34" customWidth="1"/>
    <col min="11788" max="11788" width="5" style="34" customWidth="1"/>
    <col min="11789" max="11789" width="3" style="34" customWidth="1"/>
    <col min="11790" max="11790" width="4.875" style="34" customWidth="1"/>
    <col min="11791" max="11794" width="0" style="34" hidden="1" customWidth="1"/>
    <col min="11795" max="11795" width="4.5" style="34" customWidth="1"/>
    <col min="11796" max="11796" width="13.875" style="34" customWidth="1"/>
    <col min="11797" max="11797" width="4.875" style="34" customWidth="1"/>
    <col min="11798" max="11798" width="3" style="34" customWidth="1"/>
    <col min="11799" max="11799" width="4.875" style="34" customWidth="1"/>
    <col min="11800" max="11803" width="0" style="34" hidden="1" customWidth="1"/>
    <col min="11804" max="11804" width="4.5" style="34" customWidth="1"/>
    <col min="11805" max="11805" width="13.875" style="34" customWidth="1"/>
    <col min="11806" max="11806" width="5.75" style="34" bestFit="1" customWidth="1"/>
    <col min="11807" max="11807" width="1.25" style="34" customWidth="1"/>
    <col min="11808" max="12025" width="9" style="34"/>
    <col min="12026" max="12026" width="5" style="34" customWidth="1"/>
    <col min="12027" max="12027" width="3" style="34" customWidth="1"/>
    <col min="12028" max="12028" width="4.875" style="34" customWidth="1"/>
    <col min="12029" max="12032" width="0" style="34" hidden="1" customWidth="1"/>
    <col min="12033" max="12033" width="4.5" style="34" customWidth="1"/>
    <col min="12034" max="12034" width="13.875" style="34" customWidth="1"/>
    <col min="12035" max="12035" width="5" style="34" customWidth="1"/>
    <col min="12036" max="12036" width="3" style="34" customWidth="1"/>
    <col min="12037" max="12037" width="4.875" style="34" customWidth="1"/>
    <col min="12038" max="12041" width="0" style="34" hidden="1" customWidth="1"/>
    <col min="12042" max="12042" width="4.5" style="34" customWidth="1"/>
    <col min="12043" max="12043" width="13.875" style="34" customWidth="1"/>
    <col min="12044" max="12044" width="5" style="34" customWidth="1"/>
    <col min="12045" max="12045" width="3" style="34" customWidth="1"/>
    <col min="12046" max="12046" width="4.875" style="34" customWidth="1"/>
    <col min="12047" max="12050" width="0" style="34" hidden="1" customWidth="1"/>
    <col min="12051" max="12051" width="4.5" style="34" customWidth="1"/>
    <col min="12052" max="12052" width="13.875" style="34" customWidth="1"/>
    <col min="12053" max="12053" width="4.875" style="34" customWidth="1"/>
    <col min="12054" max="12054" width="3" style="34" customWidth="1"/>
    <col min="12055" max="12055" width="4.875" style="34" customWidth="1"/>
    <col min="12056" max="12059" width="0" style="34" hidden="1" customWidth="1"/>
    <col min="12060" max="12060" width="4.5" style="34" customWidth="1"/>
    <col min="12061" max="12061" width="13.875" style="34" customWidth="1"/>
    <col min="12062" max="12062" width="5.75" style="34" bestFit="1" customWidth="1"/>
    <col min="12063" max="12063" width="1.25" style="34" customWidth="1"/>
    <col min="12064" max="12281" width="9" style="34"/>
    <col min="12282" max="12282" width="5" style="34" customWidth="1"/>
    <col min="12283" max="12283" width="3" style="34" customWidth="1"/>
    <col min="12284" max="12284" width="4.875" style="34" customWidth="1"/>
    <col min="12285" max="12288" width="0" style="34" hidden="1" customWidth="1"/>
    <col min="12289" max="12289" width="4.5" style="34" customWidth="1"/>
    <col min="12290" max="12290" width="13.875" style="34" customWidth="1"/>
    <col min="12291" max="12291" width="5" style="34" customWidth="1"/>
    <col min="12292" max="12292" width="3" style="34" customWidth="1"/>
    <col min="12293" max="12293" width="4.875" style="34" customWidth="1"/>
    <col min="12294" max="12297" width="0" style="34" hidden="1" customWidth="1"/>
    <col min="12298" max="12298" width="4.5" style="34" customWidth="1"/>
    <col min="12299" max="12299" width="13.875" style="34" customWidth="1"/>
    <col min="12300" max="12300" width="5" style="34" customWidth="1"/>
    <col min="12301" max="12301" width="3" style="34" customWidth="1"/>
    <col min="12302" max="12302" width="4.875" style="34" customWidth="1"/>
    <col min="12303" max="12306" width="0" style="34" hidden="1" customWidth="1"/>
    <col min="12307" max="12307" width="4.5" style="34" customWidth="1"/>
    <col min="12308" max="12308" width="13.875" style="34" customWidth="1"/>
    <col min="12309" max="12309" width="4.875" style="34" customWidth="1"/>
    <col min="12310" max="12310" width="3" style="34" customWidth="1"/>
    <col min="12311" max="12311" width="4.875" style="34" customWidth="1"/>
    <col min="12312" max="12315" width="0" style="34" hidden="1" customWidth="1"/>
    <col min="12316" max="12316" width="4.5" style="34" customWidth="1"/>
    <col min="12317" max="12317" width="13.875" style="34" customWidth="1"/>
    <col min="12318" max="12318" width="5.75" style="34" bestFit="1" customWidth="1"/>
    <col min="12319" max="12319" width="1.25" style="34" customWidth="1"/>
    <col min="12320" max="12537" width="9" style="34"/>
    <col min="12538" max="12538" width="5" style="34" customWidth="1"/>
    <col min="12539" max="12539" width="3" style="34" customWidth="1"/>
    <col min="12540" max="12540" width="4.875" style="34" customWidth="1"/>
    <col min="12541" max="12544" width="0" style="34" hidden="1" customWidth="1"/>
    <col min="12545" max="12545" width="4.5" style="34" customWidth="1"/>
    <col min="12546" max="12546" width="13.875" style="34" customWidth="1"/>
    <col min="12547" max="12547" width="5" style="34" customWidth="1"/>
    <col min="12548" max="12548" width="3" style="34" customWidth="1"/>
    <col min="12549" max="12549" width="4.875" style="34" customWidth="1"/>
    <col min="12550" max="12553" width="0" style="34" hidden="1" customWidth="1"/>
    <col min="12554" max="12554" width="4.5" style="34" customWidth="1"/>
    <col min="12555" max="12555" width="13.875" style="34" customWidth="1"/>
    <col min="12556" max="12556" width="5" style="34" customWidth="1"/>
    <col min="12557" max="12557" width="3" style="34" customWidth="1"/>
    <col min="12558" max="12558" width="4.875" style="34" customWidth="1"/>
    <col min="12559" max="12562" width="0" style="34" hidden="1" customWidth="1"/>
    <col min="12563" max="12563" width="4.5" style="34" customWidth="1"/>
    <col min="12564" max="12564" width="13.875" style="34" customWidth="1"/>
    <col min="12565" max="12565" width="4.875" style="34" customWidth="1"/>
    <col min="12566" max="12566" width="3" style="34" customWidth="1"/>
    <col min="12567" max="12567" width="4.875" style="34" customWidth="1"/>
    <col min="12568" max="12571" width="0" style="34" hidden="1" customWidth="1"/>
    <col min="12572" max="12572" width="4.5" style="34" customWidth="1"/>
    <col min="12573" max="12573" width="13.875" style="34" customWidth="1"/>
    <col min="12574" max="12574" width="5.75" style="34" bestFit="1" customWidth="1"/>
    <col min="12575" max="12575" width="1.25" style="34" customWidth="1"/>
    <col min="12576" max="12793" width="9" style="34"/>
    <col min="12794" max="12794" width="5" style="34" customWidth="1"/>
    <col min="12795" max="12795" width="3" style="34" customWidth="1"/>
    <col min="12796" max="12796" width="4.875" style="34" customWidth="1"/>
    <col min="12797" max="12800" width="0" style="34" hidden="1" customWidth="1"/>
    <col min="12801" max="12801" width="4.5" style="34" customWidth="1"/>
    <col min="12802" max="12802" width="13.875" style="34" customWidth="1"/>
    <col min="12803" max="12803" width="5" style="34" customWidth="1"/>
    <col min="12804" max="12804" width="3" style="34" customWidth="1"/>
    <col min="12805" max="12805" width="4.875" style="34" customWidth="1"/>
    <col min="12806" max="12809" width="0" style="34" hidden="1" customWidth="1"/>
    <col min="12810" max="12810" width="4.5" style="34" customWidth="1"/>
    <col min="12811" max="12811" width="13.875" style="34" customWidth="1"/>
    <col min="12812" max="12812" width="5" style="34" customWidth="1"/>
    <col min="12813" max="12813" width="3" style="34" customWidth="1"/>
    <col min="12814" max="12814" width="4.875" style="34" customWidth="1"/>
    <col min="12815" max="12818" width="0" style="34" hidden="1" customWidth="1"/>
    <col min="12819" max="12819" width="4.5" style="34" customWidth="1"/>
    <col min="12820" max="12820" width="13.875" style="34" customWidth="1"/>
    <col min="12821" max="12821" width="4.875" style="34" customWidth="1"/>
    <col min="12822" max="12822" width="3" style="34" customWidth="1"/>
    <col min="12823" max="12823" width="4.875" style="34" customWidth="1"/>
    <col min="12824" max="12827" width="0" style="34" hidden="1" customWidth="1"/>
    <col min="12828" max="12828" width="4.5" style="34" customWidth="1"/>
    <col min="12829" max="12829" width="13.875" style="34" customWidth="1"/>
    <col min="12830" max="12830" width="5.75" style="34" bestFit="1" customWidth="1"/>
    <col min="12831" max="12831" width="1.25" style="34" customWidth="1"/>
    <col min="12832" max="13049" width="9" style="34"/>
    <col min="13050" max="13050" width="5" style="34" customWidth="1"/>
    <col min="13051" max="13051" width="3" style="34" customWidth="1"/>
    <col min="13052" max="13052" width="4.875" style="34" customWidth="1"/>
    <col min="13053" max="13056" width="0" style="34" hidden="1" customWidth="1"/>
    <col min="13057" max="13057" width="4.5" style="34" customWidth="1"/>
    <col min="13058" max="13058" width="13.875" style="34" customWidth="1"/>
    <col min="13059" max="13059" width="5" style="34" customWidth="1"/>
    <col min="13060" max="13060" width="3" style="34" customWidth="1"/>
    <col min="13061" max="13061" width="4.875" style="34" customWidth="1"/>
    <col min="13062" max="13065" width="0" style="34" hidden="1" customWidth="1"/>
    <col min="13066" max="13066" width="4.5" style="34" customWidth="1"/>
    <col min="13067" max="13067" width="13.875" style="34" customWidth="1"/>
    <col min="13068" max="13068" width="5" style="34" customWidth="1"/>
    <col min="13069" max="13069" width="3" style="34" customWidth="1"/>
    <col min="13070" max="13070" width="4.875" style="34" customWidth="1"/>
    <col min="13071" max="13074" width="0" style="34" hidden="1" customWidth="1"/>
    <col min="13075" max="13075" width="4.5" style="34" customWidth="1"/>
    <col min="13076" max="13076" width="13.875" style="34" customWidth="1"/>
    <col min="13077" max="13077" width="4.875" style="34" customWidth="1"/>
    <col min="13078" max="13078" width="3" style="34" customWidth="1"/>
    <col min="13079" max="13079" width="4.875" style="34" customWidth="1"/>
    <col min="13080" max="13083" width="0" style="34" hidden="1" customWidth="1"/>
    <col min="13084" max="13084" width="4.5" style="34" customWidth="1"/>
    <col min="13085" max="13085" width="13.875" style="34" customWidth="1"/>
    <col min="13086" max="13086" width="5.75" style="34" bestFit="1" customWidth="1"/>
    <col min="13087" max="13087" width="1.25" style="34" customWidth="1"/>
    <col min="13088" max="13305" width="9" style="34"/>
    <col min="13306" max="13306" width="5" style="34" customWidth="1"/>
    <col min="13307" max="13307" width="3" style="34" customWidth="1"/>
    <col min="13308" max="13308" width="4.875" style="34" customWidth="1"/>
    <col min="13309" max="13312" width="0" style="34" hidden="1" customWidth="1"/>
    <col min="13313" max="13313" width="4.5" style="34" customWidth="1"/>
    <col min="13314" max="13314" width="13.875" style="34" customWidth="1"/>
    <col min="13315" max="13315" width="5" style="34" customWidth="1"/>
    <col min="13316" max="13316" width="3" style="34" customWidth="1"/>
    <col min="13317" max="13317" width="4.875" style="34" customWidth="1"/>
    <col min="13318" max="13321" width="0" style="34" hidden="1" customWidth="1"/>
    <col min="13322" max="13322" width="4.5" style="34" customWidth="1"/>
    <col min="13323" max="13323" width="13.875" style="34" customWidth="1"/>
    <col min="13324" max="13324" width="5" style="34" customWidth="1"/>
    <col min="13325" max="13325" width="3" style="34" customWidth="1"/>
    <col min="13326" max="13326" width="4.875" style="34" customWidth="1"/>
    <col min="13327" max="13330" width="0" style="34" hidden="1" customWidth="1"/>
    <col min="13331" max="13331" width="4.5" style="34" customWidth="1"/>
    <col min="13332" max="13332" width="13.875" style="34" customWidth="1"/>
    <col min="13333" max="13333" width="4.875" style="34" customWidth="1"/>
    <col min="13334" max="13334" width="3" style="34" customWidth="1"/>
    <col min="13335" max="13335" width="4.875" style="34" customWidth="1"/>
    <col min="13336" max="13339" width="0" style="34" hidden="1" customWidth="1"/>
    <col min="13340" max="13340" width="4.5" style="34" customWidth="1"/>
    <col min="13341" max="13341" width="13.875" style="34" customWidth="1"/>
    <col min="13342" max="13342" width="5.75" style="34" bestFit="1" customWidth="1"/>
    <col min="13343" max="13343" width="1.25" style="34" customWidth="1"/>
    <col min="13344" max="13561" width="9" style="34"/>
    <col min="13562" max="13562" width="5" style="34" customWidth="1"/>
    <col min="13563" max="13563" width="3" style="34" customWidth="1"/>
    <col min="13564" max="13564" width="4.875" style="34" customWidth="1"/>
    <col min="13565" max="13568" width="0" style="34" hidden="1" customWidth="1"/>
    <col min="13569" max="13569" width="4.5" style="34" customWidth="1"/>
    <col min="13570" max="13570" width="13.875" style="34" customWidth="1"/>
    <col min="13571" max="13571" width="5" style="34" customWidth="1"/>
    <col min="13572" max="13572" width="3" style="34" customWidth="1"/>
    <col min="13573" max="13573" width="4.875" style="34" customWidth="1"/>
    <col min="13574" max="13577" width="0" style="34" hidden="1" customWidth="1"/>
    <col min="13578" max="13578" width="4.5" style="34" customWidth="1"/>
    <col min="13579" max="13579" width="13.875" style="34" customWidth="1"/>
    <col min="13580" max="13580" width="5" style="34" customWidth="1"/>
    <col min="13581" max="13581" width="3" style="34" customWidth="1"/>
    <col min="13582" max="13582" width="4.875" style="34" customWidth="1"/>
    <col min="13583" max="13586" width="0" style="34" hidden="1" customWidth="1"/>
    <col min="13587" max="13587" width="4.5" style="34" customWidth="1"/>
    <col min="13588" max="13588" width="13.875" style="34" customWidth="1"/>
    <col min="13589" max="13589" width="4.875" style="34" customWidth="1"/>
    <col min="13590" max="13590" width="3" style="34" customWidth="1"/>
    <col min="13591" max="13591" width="4.875" style="34" customWidth="1"/>
    <col min="13592" max="13595" width="0" style="34" hidden="1" customWidth="1"/>
    <col min="13596" max="13596" width="4.5" style="34" customWidth="1"/>
    <col min="13597" max="13597" width="13.875" style="34" customWidth="1"/>
    <col min="13598" max="13598" width="5.75" style="34" bestFit="1" customWidth="1"/>
    <col min="13599" max="13599" width="1.25" style="34" customWidth="1"/>
    <col min="13600" max="13817" width="9" style="34"/>
    <col min="13818" max="13818" width="5" style="34" customWidth="1"/>
    <col min="13819" max="13819" width="3" style="34" customWidth="1"/>
    <col min="13820" max="13820" width="4.875" style="34" customWidth="1"/>
    <col min="13821" max="13824" width="0" style="34" hidden="1" customWidth="1"/>
    <col min="13825" max="13825" width="4.5" style="34" customWidth="1"/>
    <col min="13826" max="13826" width="13.875" style="34" customWidth="1"/>
    <col min="13827" max="13827" width="5" style="34" customWidth="1"/>
    <col min="13828" max="13828" width="3" style="34" customWidth="1"/>
    <col min="13829" max="13829" width="4.875" style="34" customWidth="1"/>
    <col min="13830" max="13833" width="0" style="34" hidden="1" customWidth="1"/>
    <col min="13834" max="13834" width="4.5" style="34" customWidth="1"/>
    <col min="13835" max="13835" width="13.875" style="34" customWidth="1"/>
    <col min="13836" max="13836" width="5" style="34" customWidth="1"/>
    <col min="13837" max="13837" width="3" style="34" customWidth="1"/>
    <col min="13838" max="13838" width="4.875" style="34" customWidth="1"/>
    <col min="13839" max="13842" width="0" style="34" hidden="1" customWidth="1"/>
    <col min="13843" max="13843" width="4.5" style="34" customWidth="1"/>
    <col min="13844" max="13844" width="13.875" style="34" customWidth="1"/>
    <col min="13845" max="13845" width="4.875" style="34" customWidth="1"/>
    <col min="13846" max="13846" width="3" style="34" customWidth="1"/>
    <col min="13847" max="13847" width="4.875" style="34" customWidth="1"/>
    <col min="13848" max="13851" width="0" style="34" hidden="1" customWidth="1"/>
    <col min="13852" max="13852" width="4.5" style="34" customWidth="1"/>
    <col min="13853" max="13853" width="13.875" style="34" customWidth="1"/>
    <col min="13854" max="13854" width="5.75" style="34" bestFit="1" customWidth="1"/>
    <col min="13855" max="13855" width="1.25" style="34" customWidth="1"/>
    <col min="13856" max="14073" width="9" style="34"/>
    <col min="14074" max="14074" width="5" style="34" customWidth="1"/>
    <col min="14075" max="14075" width="3" style="34" customWidth="1"/>
    <col min="14076" max="14076" width="4.875" style="34" customWidth="1"/>
    <col min="14077" max="14080" width="0" style="34" hidden="1" customWidth="1"/>
    <col min="14081" max="14081" width="4.5" style="34" customWidth="1"/>
    <col min="14082" max="14082" width="13.875" style="34" customWidth="1"/>
    <col min="14083" max="14083" width="5" style="34" customWidth="1"/>
    <col min="14084" max="14084" width="3" style="34" customWidth="1"/>
    <col min="14085" max="14085" width="4.875" style="34" customWidth="1"/>
    <col min="14086" max="14089" width="0" style="34" hidden="1" customWidth="1"/>
    <col min="14090" max="14090" width="4.5" style="34" customWidth="1"/>
    <col min="14091" max="14091" width="13.875" style="34" customWidth="1"/>
    <col min="14092" max="14092" width="5" style="34" customWidth="1"/>
    <col min="14093" max="14093" width="3" style="34" customWidth="1"/>
    <col min="14094" max="14094" width="4.875" style="34" customWidth="1"/>
    <col min="14095" max="14098" width="0" style="34" hidden="1" customWidth="1"/>
    <col min="14099" max="14099" width="4.5" style="34" customWidth="1"/>
    <col min="14100" max="14100" width="13.875" style="34" customWidth="1"/>
    <col min="14101" max="14101" width="4.875" style="34" customWidth="1"/>
    <col min="14102" max="14102" width="3" style="34" customWidth="1"/>
    <col min="14103" max="14103" width="4.875" style="34" customWidth="1"/>
    <col min="14104" max="14107" width="0" style="34" hidden="1" customWidth="1"/>
    <col min="14108" max="14108" width="4.5" style="34" customWidth="1"/>
    <col min="14109" max="14109" width="13.875" style="34" customWidth="1"/>
    <col min="14110" max="14110" width="5.75" style="34" bestFit="1" customWidth="1"/>
    <col min="14111" max="14111" width="1.25" style="34" customWidth="1"/>
    <col min="14112" max="14329" width="9" style="34"/>
    <col min="14330" max="14330" width="5" style="34" customWidth="1"/>
    <col min="14331" max="14331" width="3" style="34" customWidth="1"/>
    <col min="14332" max="14332" width="4.875" style="34" customWidth="1"/>
    <col min="14333" max="14336" width="0" style="34" hidden="1" customWidth="1"/>
    <col min="14337" max="14337" width="4.5" style="34" customWidth="1"/>
    <col min="14338" max="14338" width="13.875" style="34" customWidth="1"/>
    <col min="14339" max="14339" width="5" style="34" customWidth="1"/>
    <col min="14340" max="14340" width="3" style="34" customWidth="1"/>
    <col min="14341" max="14341" width="4.875" style="34" customWidth="1"/>
    <col min="14342" max="14345" width="0" style="34" hidden="1" customWidth="1"/>
    <col min="14346" max="14346" width="4.5" style="34" customWidth="1"/>
    <col min="14347" max="14347" width="13.875" style="34" customWidth="1"/>
    <col min="14348" max="14348" width="5" style="34" customWidth="1"/>
    <col min="14349" max="14349" width="3" style="34" customWidth="1"/>
    <col min="14350" max="14350" width="4.875" style="34" customWidth="1"/>
    <col min="14351" max="14354" width="0" style="34" hidden="1" customWidth="1"/>
    <col min="14355" max="14355" width="4.5" style="34" customWidth="1"/>
    <col min="14356" max="14356" width="13.875" style="34" customWidth="1"/>
    <col min="14357" max="14357" width="4.875" style="34" customWidth="1"/>
    <col min="14358" max="14358" width="3" style="34" customWidth="1"/>
    <col min="14359" max="14359" width="4.875" style="34" customWidth="1"/>
    <col min="14360" max="14363" width="0" style="34" hidden="1" customWidth="1"/>
    <col min="14364" max="14364" width="4.5" style="34" customWidth="1"/>
    <col min="14365" max="14365" width="13.875" style="34" customWidth="1"/>
    <col min="14366" max="14366" width="5.75" style="34" bestFit="1" customWidth="1"/>
    <col min="14367" max="14367" width="1.25" style="34" customWidth="1"/>
    <col min="14368" max="14585" width="9" style="34"/>
    <col min="14586" max="14586" width="5" style="34" customWidth="1"/>
    <col min="14587" max="14587" width="3" style="34" customWidth="1"/>
    <col min="14588" max="14588" width="4.875" style="34" customWidth="1"/>
    <col min="14589" max="14592" width="0" style="34" hidden="1" customWidth="1"/>
    <col min="14593" max="14593" width="4.5" style="34" customWidth="1"/>
    <col min="14594" max="14594" width="13.875" style="34" customWidth="1"/>
    <col min="14595" max="14595" width="5" style="34" customWidth="1"/>
    <col min="14596" max="14596" width="3" style="34" customWidth="1"/>
    <col min="14597" max="14597" width="4.875" style="34" customWidth="1"/>
    <col min="14598" max="14601" width="0" style="34" hidden="1" customWidth="1"/>
    <col min="14602" max="14602" width="4.5" style="34" customWidth="1"/>
    <col min="14603" max="14603" width="13.875" style="34" customWidth="1"/>
    <col min="14604" max="14604" width="5" style="34" customWidth="1"/>
    <col min="14605" max="14605" width="3" style="34" customWidth="1"/>
    <col min="14606" max="14606" width="4.875" style="34" customWidth="1"/>
    <col min="14607" max="14610" width="0" style="34" hidden="1" customWidth="1"/>
    <col min="14611" max="14611" width="4.5" style="34" customWidth="1"/>
    <col min="14612" max="14612" width="13.875" style="34" customWidth="1"/>
    <col min="14613" max="14613" width="4.875" style="34" customWidth="1"/>
    <col min="14614" max="14614" width="3" style="34" customWidth="1"/>
    <col min="14615" max="14615" width="4.875" style="34" customWidth="1"/>
    <col min="14616" max="14619" width="0" style="34" hidden="1" customWidth="1"/>
    <col min="14620" max="14620" width="4.5" style="34" customWidth="1"/>
    <col min="14621" max="14621" width="13.875" style="34" customWidth="1"/>
    <col min="14622" max="14622" width="5.75" style="34" bestFit="1" customWidth="1"/>
    <col min="14623" max="14623" width="1.25" style="34" customWidth="1"/>
    <col min="14624" max="14841" width="9" style="34"/>
    <col min="14842" max="14842" width="5" style="34" customWidth="1"/>
    <col min="14843" max="14843" width="3" style="34" customWidth="1"/>
    <col min="14844" max="14844" width="4.875" style="34" customWidth="1"/>
    <col min="14845" max="14848" width="0" style="34" hidden="1" customWidth="1"/>
    <col min="14849" max="14849" width="4.5" style="34" customWidth="1"/>
    <col min="14850" max="14850" width="13.875" style="34" customWidth="1"/>
    <col min="14851" max="14851" width="5" style="34" customWidth="1"/>
    <col min="14852" max="14852" width="3" style="34" customWidth="1"/>
    <col min="14853" max="14853" width="4.875" style="34" customWidth="1"/>
    <col min="14854" max="14857" width="0" style="34" hidden="1" customWidth="1"/>
    <col min="14858" max="14858" width="4.5" style="34" customWidth="1"/>
    <col min="14859" max="14859" width="13.875" style="34" customWidth="1"/>
    <col min="14860" max="14860" width="5" style="34" customWidth="1"/>
    <col min="14861" max="14861" width="3" style="34" customWidth="1"/>
    <col min="14862" max="14862" width="4.875" style="34" customWidth="1"/>
    <col min="14863" max="14866" width="0" style="34" hidden="1" customWidth="1"/>
    <col min="14867" max="14867" width="4.5" style="34" customWidth="1"/>
    <col min="14868" max="14868" width="13.875" style="34" customWidth="1"/>
    <col min="14869" max="14869" width="4.875" style="34" customWidth="1"/>
    <col min="14870" max="14870" width="3" style="34" customWidth="1"/>
    <col min="14871" max="14871" width="4.875" style="34" customWidth="1"/>
    <col min="14872" max="14875" width="0" style="34" hidden="1" customWidth="1"/>
    <col min="14876" max="14876" width="4.5" style="34" customWidth="1"/>
    <col min="14877" max="14877" width="13.875" style="34" customWidth="1"/>
    <col min="14878" max="14878" width="5.75" style="34" bestFit="1" customWidth="1"/>
    <col min="14879" max="14879" width="1.25" style="34" customWidth="1"/>
    <col min="14880" max="15097" width="9" style="34"/>
    <col min="15098" max="15098" width="5" style="34" customWidth="1"/>
    <col min="15099" max="15099" width="3" style="34" customWidth="1"/>
    <col min="15100" max="15100" width="4.875" style="34" customWidth="1"/>
    <col min="15101" max="15104" width="0" style="34" hidden="1" customWidth="1"/>
    <col min="15105" max="15105" width="4.5" style="34" customWidth="1"/>
    <col min="15106" max="15106" width="13.875" style="34" customWidth="1"/>
    <col min="15107" max="15107" width="5" style="34" customWidth="1"/>
    <col min="15108" max="15108" width="3" style="34" customWidth="1"/>
    <col min="15109" max="15109" width="4.875" style="34" customWidth="1"/>
    <col min="15110" max="15113" width="0" style="34" hidden="1" customWidth="1"/>
    <col min="15114" max="15114" width="4.5" style="34" customWidth="1"/>
    <col min="15115" max="15115" width="13.875" style="34" customWidth="1"/>
    <col min="15116" max="15116" width="5" style="34" customWidth="1"/>
    <col min="15117" max="15117" width="3" style="34" customWidth="1"/>
    <col min="15118" max="15118" width="4.875" style="34" customWidth="1"/>
    <col min="15119" max="15122" width="0" style="34" hidden="1" customWidth="1"/>
    <col min="15123" max="15123" width="4.5" style="34" customWidth="1"/>
    <col min="15124" max="15124" width="13.875" style="34" customWidth="1"/>
    <col min="15125" max="15125" width="4.875" style="34" customWidth="1"/>
    <col min="15126" max="15126" width="3" style="34" customWidth="1"/>
    <col min="15127" max="15127" width="4.875" style="34" customWidth="1"/>
    <col min="15128" max="15131" width="0" style="34" hidden="1" customWidth="1"/>
    <col min="15132" max="15132" width="4.5" style="34" customWidth="1"/>
    <col min="15133" max="15133" width="13.875" style="34" customWidth="1"/>
    <col min="15134" max="15134" width="5.75" style="34" bestFit="1" customWidth="1"/>
    <col min="15135" max="15135" width="1.25" style="34" customWidth="1"/>
    <col min="15136" max="15353" width="9" style="34"/>
    <col min="15354" max="15354" width="5" style="34" customWidth="1"/>
    <col min="15355" max="15355" width="3" style="34" customWidth="1"/>
    <col min="15356" max="15356" width="4.875" style="34" customWidth="1"/>
    <col min="15357" max="15360" width="0" style="34" hidden="1" customWidth="1"/>
    <col min="15361" max="15361" width="4.5" style="34" customWidth="1"/>
    <col min="15362" max="15362" width="13.875" style="34" customWidth="1"/>
    <col min="15363" max="15363" width="5" style="34" customWidth="1"/>
    <col min="15364" max="15364" width="3" style="34" customWidth="1"/>
    <col min="15365" max="15365" width="4.875" style="34" customWidth="1"/>
    <col min="15366" max="15369" width="0" style="34" hidden="1" customWidth="1"/>
    <col min="15370" max="15370" width="4.5" style="34" customWidth="1"/>
    <col min="15371" max="15371" width="13.875" style="34" customWidth="1"/>
    <col min="15372" max="15372" width="5" style="34" customWidth="1"/>
    <col min="15373" max="15373" width="3" style="34" customWidth="1"/>
    <col min="15374" max="15374" width="4.875" style="34" customWidth="1"/>
    <col min="15375" max="15378" width="0" style="34" hidden="1" customWidth="1"/>
    <col min="15379" max="15379" width="4.5" style="34" customWidth="1"/>
    <col min="15380" max="15380" width="13.875" style="34" customWidth="1"/>
    <col min="15381" max="15381" width="4.875" style="34" customWidth="1"/>
    <col min="15382" max="15382" width="3" style="34" customWidth="1"/>
    <col min="15383" max="15383" width="4.875" style="34" customWidth="1"/>
    <col min="15384" max="15387" width="0" style="34" hidden="1" customWidth="1"/>
    <col min="15388" max="15388" width="4.5" style="34" customWidth="1"/>
    <col min="15389" max="15389" width="13.875" style="34" customWidth="1"/>
    <col min="15390" max="15390" width="5.75" style="34" bestFit="1" customWidth="1"/>
    <col min="15391" max="15391" width="1.25" style="34" customWidth="1"/>
    <col min="15392" max="15609" width="9" style="34"/>
    <col min="15610" max="15610" width="5" style="34" customWidth="1"/>
    <col min="15611" max="15611" width="3" style="34" customWidth="1"/>
    <col min="15612" max="15612" width="4.875" style="34" customWidth="1"/>
    <col min="15613" max="15616" width="0" style="34" hidden="1" customWidth="1"/>
    <col min="15617" max="15617" width="4.5" style="34" customWidth="1"/>
    <col min="15618" max="15618" width="13.875" style="34" customWidth="1"/>
    <col min="15619" max="15619" width="5" style="34" customWidth="1"/>
    <col min="15620" max="15620" width="3" style="34" customWidth="1"/>
    <col min="15621" max="15621" width="4.875" style="34" customWidth="1"/>
    <col min="15622" max="15625" width="0" style="34" hidden="1" customWidth="1"/>
    <col min="15626" max="15626" width="4.5" style="34" customWidth="1"/>
    <col min="15627" max="15627" width="13.875" style="34" customWidth="1"/>
    <col min="15628" max="15628" width="5" style="34" customWidth="1"/>
    <col min="15629" max="15629" width="3" style="34" customWidth="1"/>
    <col min="15630" max="15630" width="4.875" style="34" customWidth="1"/>
    <col min="15631" max="15634" width="0" style="34" hidden="1" customWidth="1"/>
    <col min="15635" max="15635" width="4.5" style="34" customWidth="1"/>
    <col min="15636" max="15636" width="13.875" style="34" customWidth="1"/>
    <col min="15637" max="15637" width="4.875" style="34" customWidth="1"/>
    <col min="15638" max="15638" width="3" style="34" customWidth="1"/>
    <col min="15639" max="15639" width="4.875" style="34" customWidth="1"/>
    <col min="15640" max="15643" width="0" style="34" hidden="1" customWidth="1"/>
    <col min="15644" max="15644" width="4.5" style="34" customWidth="1"/>
    <col min="15645" max="15645" width="13.875" style="34" customWidth="1"/>
    <col min="15646" max="15646" width="5.75" style="34" bestFit="1" customWidth="1"/>
    <col min="15647" max="15647" width="1.25" style="34" customWidth="1"/>
    <col min="15648" max="15865" width="9" style="34"/>
    <col min="15866" max="15866" width="5" style="34" customWidth="1"/>
    <col min="15867" max="15867" width="3" style="34" customWidth="1"/>
    <col min="15868" max="15868" width="4.875" style="34" customWidth="1"/>
    <col min="15869" max="15872" width="0" style="34" hidden="1" customWidth="1"/>
    <col min="15873" max="15873" width="4.5" style="34" customWidth="1"/>
    <col min="15874" max="15874" width="13.875" style="34" customWidth="1"/>
    <col min="15875" max="15875" width="5" style="34" customWidth="1"/>
    <col min="15876" max="15876" width="3" style="34" customWidth="1"/>
    <col min="15877" max="15877" width="4.875" style="34" customWidth="1"/>
    <col min="15878" max="15881" width="0" style="34" hidden="1" customWidth="1"/>
    <col min="15882" max="15882" width="4.5" style="34" customWidth="1"/>
    <col min="15883" max="15883" width="13.875" style="34" customWidth="1"/>
    <col min="15884" max="15884" width="5" style="34" customWidth="1"/>
    <col min="15885" max="15885" width="3" style="34" customWidth="1"/>
    <col min="15886" max="15886" width="4.875" style="34" customWidth="1"/>
    <col min="15887" max="15890" width="0" style="34" hidden="1" customWidth="1"/>
    <col min="15891" max="15891" width="4.5" style="34" customWidth="1"/>
    <col min="15892" max="15892" width="13.875" style="34" customWidth="1"/>
    <col min="15893" max="15893" width="4.875" style="34" customWidth="1"/>
    <col min="15894" max="15894" width="3" style="34" customWidth="1"/>
    <col min="15895" max="15895" width="4.875" style="34" customWidth="1"/>
    <col min="15896" max="15899" width="0" style="34" hidden="1" customWidth="1"/>
    <col min="15900" max="15900" width="4.5" style="34" customWidth="1"/>
    <col min="15901" max="15901" width="13.875" style="34" customWidth="1"/>
    <col min="15902" max="15902" width="5.75" style="34" bestFit="1" customWidth="1"/>
    <col min="15903" max="15903" width="1.25" style="34" customWidth="1"/>
    <col min="15904" max="16384" width="9" style="34"/>
  </cols>
  <sheetData>
    <row r="1" spans="1:38" ht="15.75" customHeight="1" x14ac:dyDescent="0.15">
      <c r="A1" s="55" t="s">
        <v>169</v>
      </c>
      <c r="B1" s="56"/>
      <c r="C1" s="57"/>
      <c r="D1" s="57"/>
      <c r="E1" s="57"/>
      <c r="F1" s="57"/>
      <c r="G1" s="57"/>
      <c r="H1" s="57"/>
      <c r="I1" s="58"/>
      <c r="J1" s="57"/>
      <c r="K1" s="56"/>
      <c r="L1" s="57"/>
      <c r="M1" s="57"/>
      <c r="N1" s="57"/>
      <c r="O1" s="57"/>
      <c r="P1" s="57"/>
      <c r="Q1" s="59"/>
      <c r="R1" s="59"/>
      <c r="S1" s="60"/>
      <c r="T1" s="61"/>
      <c r="U1" s="62"/>
      <c r="V1" s="62"/>
      <c r="W1" s="63"/>
      <c r="X1" s="63"/>
      <c r="Y1" s="64"/>
      <c r="Z1" s="65" t="s">
        <v>113</v>
      </c>
      <c r="AA1" s="185" t="s">
        <v>183</v>
      </c>
      <c r="AB1" s="186"/>
      <c r="AC1" s="186"/>
      <c r="AD1" s="186"/>
      <c r="AE1" s="186"/>
      <c r="AF1" s="186"/>
      <c r="AG1" s="186"/>
      <c r="AH1" s="186"/>
      <c r="AI1" s="187"/>
      <c r="AJ1" s="66" t="s">
        <v>114</v>
      </c>
      <c r="AK1" s="59"/>
      <c r="AL1" s="59"/>
    </row>
    <row r="2" spans="1:38" ht="15.75" customHeight="1" x14ac:dyDescent="0.15">
      <c r="A2" s="67" t="s">
        <v>168</v>
      </c>
      <c r="B2" s="68"/>
      <c r="C2" s="69"/>
      <c r="D2" s="70"/>
      <c r="E2" s="71"/>
      <c r="F2" s="72"/>
      <c r="G2" s="72"/>
      <c r="H2" s="188" t="s">
        <v>181</v>
      </c>
      <c r="I2" s="189"/>
      <c r="J2" s="190" t="s">
        <v>167</v>
      </c>
      <c r="K2" s="191"/>
      <c r="L2" s="59"/>
      <c r="M2" s="59"/>
      <c r="N2" s="59"/>
      <c r="O2" s="59"/>
      <c r="P2" s="59"/>
      <c r="Q2" s="59"/>
      <c r="R2" s="73"/>
      <c r="S2" s="74"/>
      <c r="T2" s="61"/>
      <c r="U2" s="62"/>
      <c r="V2" s="62"/>
      <c r="W2" s="63"/>
      <c r="X2" s="63"/>
      <c r="Y2" s="64"/>
      <c r="Z2" s="65" t="s">
        <v>115</v>
      </c>
      <c r="AA2" s="192" t="s">
        <v>182</v>
      </c>
      <c r="AB2" s="193"/>
      <c r="AC2" s="193"/>
      <c r="AD2" s="193"/>
      <c r="AE2" s="193"/>
      <c r="AF2" s="193"/>
      <c r="AG2" s="193"/>
      <c r="AH2" s="193"/>
      <c r="AI2" s="194"/>
      <c r="AJ2" s="75">
        <f ca="1">NOW()</f>
        <v>42286.694854861111</v>
      </c>
      <c r="AK2" s="59"/>
      <c r="AL2" s="59"/>
    </row>
    <row r="3" spans="1:38" ht="6.75" customHeight="1" x14ac:dyDescent="0.15">
      <c r="A3" s="76"/>
      <c r="B3" s="56"/>
      <c r="C3" s="57"/>
      <c r="D3" s="57"/>
      <c r="E3" s="57"/>
      <c r="F3" s="57"/>
      <c r="G3" s="57"/>
      <c r="H3" s="57"/>
      <c r="I3" s="57"/>
      <c r="J3" s="57"/>
      <c r="K3" s="56"/>
      <c r="L3" s="57"/>
      <c r="M3" s="57"/>
      <c r="N3" s="57"/>
      <c r="O3" s="57"/>
      <c r="P3" s="57"/>
      <c r="Q3" s="57"/>
      <c r="R3" s="57"/>
      <c r="S3" s="57"/>
      <c r="T3" s="56"/>
      <c r="U3" s="57"/>
      <c r="V3" s="57"/>
      <c r="W3" s="57"/>
      <c r="X3" s="57"/>
      <c r="Y3" s="57"/>
      <c r="Z3" s="57"/>
      <c r="AA3" s="57"/>
      <c r="AB3" s="57"/>
      <c r="AC3" s="56"/>
      <c r="AD3" s="57"/>
      <c r="AE3" s="57"/>
      <c r="AF3" s="57"/>
      <c r="AG3" s="57"/>
      <c r="AH3" s="57"/>
      <c r="AI3" s="57"/>
      <c r="AJ3" s="57"/>
      <c r="AK3" s="59"/>
      <c r="AL3" s="59"/>
    </row>
    <row r="4" spans="1:38" x14ac:dyDescent="0.15">
      <c r="A4" s="77"/>
      <c r="B4" s="78"/>
      <c r="C4" s="79" t="s">
        <v>116</v>
      </c>
      <c r="D4" s="80"/>
      <c r="E4" s="80"/>
      <c r="F4" s="80"/>
      <c r="G4" s="80"/>
      <c r="H4" s="80"/>
      <c r="I4" s="81"/>
      <c r="J4" s="77"/>
      <c r="K4" s="78"/>
      <c r="L4" s="79" t="s">
        <v>117</v>
      </c>
      <c r="M4" s="80"/>
      <c r="N4" s="80"/>
      <c r="O4" s="80"/>
      <c r="P4" s="80"/>
      <c r="Q4" s="80"/>
      <c r="R4" s="81"/>
      <c r="S4" s="77"/>
      <c r="T4" s="78"/>
      <c r="U4" s="79" t="s">
        <v>118</v>
      </c>
      <c r="V4" s="80"/>
      <c r="W4" s="80"/>
      <c r="X4" s="80"/>
      <c r="Y4" s="80"/>
      <c r="Z4" s="80"/>
      <c r="AA4" s="81"/>
      <c r="AB4" s="77"/>
      <c r="AC4" s="78"/>
      <c r="AD4" s="79" t="s">
        <v>119</v>
      </c>
      <c r="AE4" s="80"/>
      <c r="AF4" s="80"/>
      <c r="AG4" s="80"/>
      <c r="AH4" s="80"/>
      <c r="AI4" s="80"/>
      <c r="AJ4" s="81"/>
      <c r="AK4" s="59"/>
      <c r="AL4" s="59"/>
    </row>
    <row r="5" spans="1:38" ht="21" x14ac:dyDescent="0.15">
      <c r="A5" s="82"/>
      <c r="B5" s="78" t="s">
        <v>120</v>
      </c>
      <c r="C5" s="83"/>
      <c r="D5" s="84" t="s">
        <v>121</v>
      </c>
      <c r="E5" s="85" t="s">
        <v>122</v>
      </c>
      <c r="F5" s="85" t="s">
        <v>123</v>
      </c>
      <c r="G5" s="85" t="s">
        <v>124</v>
      </c>
      <c r="H5" s="84" t="s">
        <v>121</v>
      </c>
      <c r="I5" s="86" t="s">
        <v>125</v>
      </c>
      <c r="J5" s="82"/>
      <c r="K5" s="78" t="s">
        <v>120</v>
      </c>
      <c r="L5" s="83"/>
      <c r="M5" s="84" t="s">
        <v>121</v>
      </c>
      <c r="N5" s="85" t="s">
        <v>122</v>
      </c>
      <c r="O5" s="85" t="s">
        <v>123</v>
      </c>
      <c r="P5" s="85" t="s">
        <v>124</v>
      </c>
      <c r="Q5" s="84" t="s">
        <v>121</v>
      </c>
      <c r="R5" s="86" t="s">
        <v>125</v>
      </c>
      <c r="S5" s="82"/>
      <c r="T5" s="78" t="s">
        <v>120</v>
      </c>
      <c r="U5" s="83"/>
      <c r="V5" s="84" t="s">
        <v>121</v>
      </c>
      <c r="W5" s="85" t="s">
        <v>122</v>
      </c>
      <c r="X5" s="85" t="s">
        <v>123</v>
      </c>
      <c r="Y5" s="85" t="s">
        <v>124</v>
      </c>
      <c r="Z5" s="84" t="s">
        <v>121</v>
      </c>
      <c r="AA5" s="86" t="s">
        <v>125</v>
      </c>
      <c r="AB5" s="82"/>
      <c r="AC5" s="78" t="s">
        <v>120</v>
      </c>
      <c r="AD5" s="83"/>
      <c r="AE5" s="84" t="s">
        <v>121</v>
      </c>
      <c r="AF5" s="85" t="s">
        <v>122</v>
      </c>
      <c r="AG5" s="85" t="s">
        <v>123</v>
      </c>
      <c r="AH5" s="85" t="s">
        <v>124</v>
      </c>
      <c r="AI5" s="84" t="s">
        <v>121</v>
      </c>
      <c r="AJ5" s="86" t="s">
        <v>125</v>
      </c>
      <c r="AK5" s="59"/>
      <c r="AL5" s="59"/>
    </row>
    <row r="6" spans="1:38" x14ac:dyDescent="0.15">
      <c r="A6" s="87">
        <v>0.26041666666666669</v>
      </c>
      <c r="B6" s="88" t="s">
        <v>184</v>
      </c>
      <c r="C6" s="89">
        <v>0.28125</v>
      </c>
      <c r="D6" s="90">
        <f>IF((C6-A6)&gt;0,(C6-A6),"　")</f>
        <v>2.0833333333333315E-2</v>
      </c>
      <c r="E6" s="91">
        <f>IF(C6&gt;0,HOUR(D6),0)</f>
        <v>0</v>
      </c>
      <c r="F6" s="92">
        <f>E6*60</f>
        <v>0</v>
      </c>
      <c r="G6" s="92">
        <f>IF(C6&gt;0,MINUTE(D6),0)</f>
        <v>30</v>
      </c>
      <c r="H6" s="93">
        <f>F6+G6</f>
        <v>30</v>
      </c>
      <c r="I6" s="94" t="s">
        <v>175</v>
      </c>
      <c r="J6" s="87">
        <v>0.30208333333333331</v>
      </c>
      <c r="K6" s="88" t="s">
        <v>184</v>
      </c>
      <c r="L6" s="89">
        <v>0.32291666666666669</v>
      </c>
      <c r="M6" s="90">
        <f>IF((L6-J6)&gt;0,(L6-J6),"　")</f>
        <v>2.083333333333337E-2</v>
      </c>
      <c r="N6" s="91">
        <f>IF(L6&gt;0,HOUR(M6),0)</f>
        <v>0</v>
      </c>
      <c r="O6" s="92">
        <f>N6*60</f>
        <v>0</v>
      </c>
      <c r="P6" s="92">
        <f>IF(L6&gt;0,MINUTE(M6),0)</f>
        <v>30</v>
      </c>
      <c r="Q6" s="93">
        <f>O6+P6</f>
        <v>30</v>
      </c>
      <c r="R6" s="94" t="s">
        <v>175</v>
      </c>
      <c r="S6" s="87">
        <v>0.26041666666666669</v>
      </c>
      <c r="T6" s="88" t="s">
        <v>184</v>
      </c>
      <c r="U6" s="89">
        <v>0.28125</v>
      </c>
      <c r="V6" s="90">
        <f>IF((U6-S6)&gt;0,(U6-S6),"　")</f>
        <v>2.0833333333333315E-2</v>
      </c>
      <c r="W6" s="91">
        <f>IF(U6&gt;0,HOUR(V6),0)</f>
        <v>0</v>
      </c>
      <c r="X6" s="92">
        <f>W6*60</f>
        <v>0</v>
      </c>
      <c r="Y6" s="92">
        <f>IF(U6&gt;0,MINUTE(V6),0)</f>
        <v>30</v>
      </c>
      <c r="Z6" s="93">
        <f>X6+Y6</f>
        <v>30</v>
      </c>
      <c r="AA6" s="94" t="s">
        <v>175</v>
      </c>
      <c r="AB6" s="87">
        <v>0.26041666666666669</v>
      </c>
      <c r="AC6" s="88" t="s">
        <v>184</v>
      </c>
      <c r="AD6" s="89">
        <v>0.28125</v>
      </c>
      <c r="AE6" s="90">
        <f>IF((AD6-AB6)&gt;0,(AD6-AB6),"　")</f>
        <v>2.0833333333333315E-2</v>
      </c>
      <c r="AF6" s="91">
        <f>IF(AD6&gt;0,HOUR(AE6),0)</f>
        <v>0</v>
      </c>
      <c r="AG6" s="92">
        <f>AF6*60</f>
        <v>0</v>
      </c>
      <c r="AH6" s="92">
        <f>IF(AD6&gt;0,MINUTE(AE6),0)</f>
        <v>30</v>
      </c>
      <c r="AI6" s="93">
        <f>AG6+AH6</f>
        <v>30</v>
      </c>
      <c r="AJ6" s="94" t="s">
        <v>175</v>
      </c>
      <c r="AK6" s="59"/>
      <c r="AL6" s="59"/>
    </row>
    <row r="7" spans="1:38" x14ac:dyDescent="0.15">
      <c r="A7" s="95">
        <v>0.28125</v>
      </c>
      <c r="B7" s="96" t="s">
        <v>184</v>
      </c>
      <c r="C7" s="97">
        <v>0.32291666666666669</v>
      </c>
      <c r="D7" s="98">
        <f t="shared" ref="D7:D17" si="0">IF((C7-A7)&gt;0,(C7-A7),"　")</f>
        <v>4.1666666666666685E-2</v>
      </c>
      <c r="E7" s="99">
        <f t="shared" ref="E7:E15" si="1">IF(C7&gt;0,HOUR(D7),0)</f>
        <v>1</v>
      </c>
      <c r="F7" s="100">
        <f t="shared" ref="F7:F15" si="2">E7*60</f>
        <v>60</v>
      </c>
      <c r="G7" s="100">
        <f t="shared" ref="G7:G15" si="3">IF(C7&gt;0,MINUTE(D7),0)</f>
        <v>0</v>
      </c>
      <c r="H7" s="101">
        <f t="shared" ref="H7:H15" si="4">F7+G7</f>
        <v>60</v>
      </c>
      <c r="I7" s="102" t="s">
        <v>172</v>
      </c>
      <c r="J7" s="95">
        <v>0.32291666666666669</v>
      </c>
      <c r="K7" s="96" t="s">
        <v>184</v>
      </c>
      <c r="L7" s="97">
        <v>0.34375</v>
      </c>
      <c r="M7" s="98">
        <f t="shared" ref="M7:M15" si="5">IF((L7-J7)&gt;0,(L7-J7),"　")</f>
        <v>2.0833333333333315E-2</v>
      </c>
      <c r="N7" s="99">
        <f t="shared" ref="N7:N15" si="6">IF(L7&gt;0,HOUR(M7),0)</f>
        <v>0</v>
      </c>
      <c r="O7" s="100">
        <f t="shared" ref="O7:O15" si="7">N7*60</f>
        <v>0</v>
      </c>
      <c r="P7" s="100">
        <f t="shared" ref="P7:P15" si="8">IF(L7&gt;0,MINUTE(M7),0)</f>
        <v>30</v>
      </c>
      <c r="Q7" s="101">
        <f t="shared" ref="Q7:Q15" si="9">O7+P7</f>
        <v>30</v>
      </c>
      <c r="R7" s="102" t="s">
        <v>178</v>
      </c>
      <c r="S7" s="95">
        <v>0.36458333333333331</v>
      </c>
      <c r="T7" s="96" t="s">
        <v>184</v>
      </c>
      <c r="U7" s="97">
        <v>0.39583333333333331</v>
      </c>
      <c r="V7" s="98">
        <f t="shared" ref="V7:V15" si="10">IF((U7-S7)&gt;0,(U7-S7),"　")</f>
        <v>3.125E-2</v>
      </c>
      <c r="W7" s="99">
        <f t="shared" ref="W7:W15" si="11">IF(U7&gt;0,HOUR(V7),0)</f>
        <v>0</v>
      </c>
      <c r="X7" s="100">
        <f t="shared" ref="X7:X15" si="12">W7*60</f>
        <v>0</v>
      </c>
      <c r="Y7" s="100">
        <f t="shared" ref="Y7:Y15" si="13">IF(U7&gt;0,MINUTE(V7),0)</f>
        <v>45</v>
      </c>
      <c r="Z7" s="101">
        <f t="shared" ref="Z7:Z15" si="14">X7+Y7</f>
        <v>45</v>
      </c>
      <c r="AA7" s="102" t="s">
        <v>175</v>
      </c>
      <c r="AB7" s="95">
        <v>0.28125</v>
      </c>
      <c r="AC7" s="96" t="s">
        <v>184</v>
      </c>
      <c r="AD7" s="97">
        <v>0.32291666666666669</v>
      </c>
      <c r="AE7" s="98">
        <f t="shared" ref="AE7:AE15" si="15">IF((AD7-AB7)&gt;0,(AD7-AB7),"　")</f>
        <v>4.1666666666666685E-2</v>
      </c>
      <c r="AF7" s="99">
        <f t="shared" ref="AF7:AF15" si="16">IF(AD7&gt;0,HOUR(AE7),0)</f>
        <v>1</v>
      </c>
      <c r="AG7" s="100">
        <f t="shared" ref="AG7:AG15" si="17">AF7*60</f>
        <v>60</v>
      </c>
      <c r="AH7" s="100">
        <f t="shared" ref="AH7:AH15" si="18">IF(AD7&gt;0,MINUTE(AE7),0)</f>
        <v>0</v>
      </c>
      <c r="AI7" s="101">
        <f t="shared" ref="AI7:AI15" si="19">AG7+AH7</f>
        <v>60</v>
      </c>
      <c r="AJ7" s="102" t="s">
        <v>172</v>
      </c>
      <c r="AK7" s="59"/>
      <c r="AL7" s="59"/>
    </row>
    <row r="8" spans="1:38" x14ac:dyDescent="0.15">
      <c r="A8" s="95">
        <v>0.35416666666666669</v>
      </c>
      <c r="B8" s="96" t="s">
        <v>184</v>
      </c>
      <c r="C8" s="97">
        <v>0.41666666666666669</v>
      </c>
      <c r="D8" s="98">
        <f t="shared" si="0"/>
        <v>6.25E-2</v>
      </c>
      <c r="E8" s="99">
        <f t="shared" si="1"/>
        <v>1</v>
      </c>
      <c r="F8" s="100">
        <f t="shared" si="2"/>
        <v>60</v>
      </c>
      <c r="G8" s="100">
        <f t="shared" si="3"/>
        <v>30</v>
      </c>
      <c r="H8" s="101">
        <f t="shared" si="4"/>
        <v>90</v>
      </c>
      <c r="I8" s="102" t="s">
        <v>128</v>
      </c>
      <c r="J8" s="95">
        <v>0.39583333333333331</v>
      </c>
      <c r="K8" s="96" t="s">
        <v>184</v>
      </c>
      <c r="L8" s="97">
        <v>0.60416666666666663</v>
      </c>
      <c r="M8" s="98">
        <f t="shared" si="5"/>
        <v>0.20833333333333331</v>
      </c>
      <c r="N8" s="99">
        <f t="shared" si="6"/>
        <v>5</v>
      </c>
      <c r="O8" s="100">
        <f t="shared" si="7"/>
        <v>300</v>
      </c>
      <c r="P8" s="100">
        <f t="shared" si="8"/>
        <v>0</v>
      </c>
      <c r="Q8" s="101">
        <f t="shared" si="9"/>
        <v>300</v>
      </c>
      <c r="R8" s="102" t="s">
        <v>128</v>
      </c>
      <c r="S8" s="95">
        <v>0.41666666666666669</v>
      </c>
      <c r="T8" s="96" t="s">
        <v>184</v>
      </c>
      <c r="U8" s="97">
        <v>0.47916666666666669</v>
      </c>
      <c r="V8" s="98">
        <f t="shared" si="10"/>
        <v>6.25E-2</v>
      </c>
      <c r="W8" s="99">
        <f t="shared" si="11"/>
        <v>1</v>
      </c>
      <c r="X8" s="100">
        <f t="shared" si="12"/>
        <v>60</v>
      </c>
      <c r="Y8" s="100">
        <f t="shared" si="13"/>
        <v>30</v>
      </c>
      <c r="Z8" s="101">
        <f t="shared" si="14"/>
        <v>90</v>
      </c>
      <c r="AA8" s="102" t="s">
        <v>128</v>
      </c>
      <c r="AB8" s="95">
        <v>0.35416666666666669</v>
      </c>
      <c r="AC8" s="96" t="s">
        <v>184</v>
      </c>
      <c r="AD8" s="97">
        <v>0.41666666666666669</v>
      </c>
      <c r="AE8" s="98">
        <f t="shared" si="15"/>
        <v>6.25E-2</v>
      </c>
      <c r="AF8" s="99">
        <f t="shared" si="16"/>
        <v>1</v>
      </c>
      <c r="AG8" s="100">
        <f t="shared" si="17"/>
        <v>60</v>
      </c>
      <c r="AH8" s="100">
        <f t="shared" si="18"/>
        <v>30</v>
      </c>
      <c r="AI8" s="101">
        <f t="shared" si="19"/>
        <v>90</v>
      </c>
      <c r="AJ8" s="102" t="s">
        <v>128</v>
      </c>
      <c r="AK8" s="59"/>
      <c r="AL8" s="59"/>
    </row>
    <row r="9" spans="1:38" x14ac:dyDescent="0.15">
      <c r="A9" s="95">
        <v>0.375</v>
      </c>
      <c r="B9" s="96" t="s">
        <v>184</v>
      </c>
      <c r="C9" s="97">
        <v>0.41666666666666669</v>
      </c>
      <c r="D9" s="98">
        <f t="shared" si="0"/>
        <v>4.1666666666666685E-2</v>
      </c>
      <c r="E9" s="99">
        <f t="shared" si="1"/>
        <v>1</v>
      </c>
      <c r="F9" s="100">
        <f t="shared" si="2"/>
        <v>60</v>
      </c>
      <c r="G9" s="100">
        <f t="shared" si="3"/>
        <v>0</v>
      </c>
      <c r="H9" s="101">
        <f t="shared" si="4"/>
        <v>60</v>
      </c>
      <c r="I9" s="102" t="s">
        <v>128</v>
      </c>
      <c r="J9" s="95">
        <v>0.4375</v>
      </c>
      <c r="K9" s="96" t="s">
        <v>184</v>
      </c>
      <c r="L9" s="97">
        <v>0.5</v>
      </c>
      <c r="M9" s="98">
        <f t="shared" si="5"/>
        <v>6.25E-2</v>
      </c>
      <c r="N9" s="99">
        <f t="shared" si="6"/>
        <v>1</v>
      </c>
      <c r="O9" s="100">
        <f t="shared" si="7"/>
        <v>60</v>
      </c>
      <c r="P9" s="100">
        <f t="shared" si="8"/>
        <v>30</v>
      </c>
      <c r="Q9" s="101">
        <f t="shared" si="9"/>
        <v>90</v>
      </c>
      <c r="R9" s="102" t="s">
        <v>128</v>
      </c>
      <c r="S9" s="95">
        <v>0.52083333333333337</v>
      </c>
      <c r="T9" s="96" t="s">
        <v>184</v>
      </c>
      <c r="U9" s="97">
        <v>0.5625</v>
      </c>
      <c r="V9" s="98">
        <f t="shared" si="10"/>
        <v>4.166666666666663E-2</v>
      </c>
      <c r="W9" s="99">
        <f t="shared" si="11"/>
        <v>1</v>
      </c>
      <c r="X9" s="100">
        <f t="shared" si="12"/>
        <v>60</v>
      </c>
      <c r="Y9" s="100">
        <f t="shared" si="13"/>
        <v>0</v>
      </c>
      <c r="Z9" s="101">
        <f t="shared" si="14"/>
        <v>60</v>
      </c>
      <c r="AA9" s="102" t="s">
        <v>128</v>
      </c>
      <c r="AB9" s="95">
        <v>0.375</v>
      </c>
      <c r="AC9" s="96" t="s">
        <v>184</v>
      </c>
      <c r="AD9" s="97">
        <v>0.41666666666666669</v>
      </c>
      <c r="AE9" s="98">
        <f t="shared" si="15"/>
        <v>4.1666666666666685E-2</v>
      </c>
      <c r="AF9" s="99">
        <f t="shared" si="16"/>
        <v>1</v>
      </c>
      <c r="AG9" s="100">
        <f t="shared" si="17"/>
        <v>60</v>
      </c>
      <c r="AH9" s="100">
        <f t="shared" si="18"/>
        <v>0</v>
      </c>
      <c r="AI9" s="101">
        <f t="shared" si="19"/>
        <v>60</v>
      </c>
      <c r="AJ9" s="102" t="s">
        <v>128</v>
      </c>
      <c r="AK9" s="59"/>
      <c r="AL9" s="59"/>
    </row>
    <row r="10" spans="1:38" x14ac:dyDescent="0.15">
      <c r="A10" s="95">
        <v>0.5</v>
      </c>
      <c r="B10" s="96" t="s">
        <v>184</v>
      </c>
      <c r="C10" s="97">
        <v>0.58333333333333337</v>
      </c>
      <c r="D10" s="98">
        <f t="shared" si="0"/>
        <v>8.333333333333337E-2</v>
      </c>
      <c r="E10" s="99">
        <f t="shared" si="1"/>
        <v>2</v>
      </c>
      <c r="F10" s="100">
        <f t="shared" si="2"/>
        <v>120</v>
      </c>
      <c r="G10" s="100">
        <f t="shared" si="3"/>
        <v>0</v>
      </c>
      <c r="H10" s="101">
        <f t="shared" si="4"/>
        <v>120</v>
      </c>
      <c r="I10" s="102" t="s">
        <v>128</v>
      </c>
      <c r="J10" s="95">
        <v>0.64583333333333337</v>
      </c>
      <c r="K10" s="96" t="s">
        <v>184</v>
      </c>
      <c r="L10" s="97">
        <v>0.70138888888888884</v>
      </c>
      <c r="M10" s="98">
        <f t="shared" si="5"/>
        <v>5.5555555555555469E-2</v>
      </c>
      <c r="N10" s="99">
        <f t="shared" si="6"/>
        <v>1</v>
      </c>
      <c r="O10" s="100">
        <f t="shared" si="7"/>
        <v>60</v>
      </c>
      <c r="P10" s="100">
        <f t="shared" si="8"/>
        <v>20</v>
      </c>
      <c r="Q10" s="101">
        <f t="shared" si="9"/>
        <v>80</v>
      </c>
      <c r="R10" s="102" t="s">
        <v>175</v>
      </c>
      <c r="S10" s="95">
        <v>0.70833333333333337</v>
      </c>
      <c r="T10" s="96" t="s">
        <v>184</v>
      </c>
      <c r="U10" s="97">
        <v>0.75</v>
      </c>
      <c r="V10" s="98">
        <f t="shared" si="10"/>
        <v>4.166666666666663E-2</v>
      </c>
      <c r="W10" s="99">
        <f t="shared" si="11"/>
        <v>1</v>
      </c>
      <c r="X10" s="100">
        <f t="shared" si="12"/>
        <v>60</v>
      </c>
      <c r="Y10" s="100">
        <f t="shared" si="13"/>
        <v>0</v>
      </c>
      <c r="Z10" s="101">
        <f t="shared" si="14"/>
        <v>60</v>
      </c>
      <c r="AA10" s="102" t="s">
        <v>128</v>
      </c>
      <c r="AB10" s="95">
        <v>0.45833333333333331</v>
      </c>
      <c r="AC10" s="96" t="s">
        <v>184</v>
      </c>
      <c r="AD10" s="97">
        <v>0.70833333333333337</v>
      </c>
      <c r="AE10" s="98">
        <f t="shared" si="15"/>
        <v>0.25000000000000006</v>
      </c>
      <c r="AF10" s="99">
        <f t="shared" si="16"/>
        <v>6</v>
      </c>
      <c r="AG10" s="100">
        <f t="shared" si="17"/>
        <v>360</v>
      </c>
      <c r="AH10" s="100">
        <f t="shared" si="18"/>
        <v>0</v>
      </c>
      <c r="AI10" s="101">
        <f t="shared" si="19"/>
        <v>360</v>
      </c>
      <c r="AJ10" s="102" t="s">
        <v>143</v>
      </c>
      <c r="AK10" s="59"/>
      <c r="AL10" s="59"/>
    </row>
    <row r="11" spans="1:38" x14ac:dyDescent="0.15">
      <c r="A11" s="95">
        <v>0.70833333333333337</v>
      </c>
      <c r="B11" s="96" t="s">
        <v>184</v>
      </c>
      <c r="C11" s="97">
        <v>0.75</v>
      </c>
      <c r="D11" s="98">
        <f>IF((C11-A11)&gt;0,(C11-A11),"　")</f>
        <v>4.166666666666663E-2</v>
      </c>
      <c r="E11" s="99">
        <f t="shared" si="1"/>
        <v>1</v>
      </c>
      <c r="F11" s="100">
        <f t="shared" si="2"/>
        <v>60</v>
      </c>
      <c r="G11" s="100">
        <f t="shared" si="3"/>
        <v>0</v>
      </c>
      <c r="H11" s="101">
        <f t="shared" si="4"/>
        <v>60</v>
      </c>
      <c r="I11" s="102" t="s">
        <v>128</v>
      </c>
      <c r="J11" s="95">
        <v>0.70833333333333337</v>
      </c>
      <c r="K11" s="96" t="s">
        <v>184</v>
      </c>
      <c r="L11" s="97">
        <v>0.75</v>
      </c>
      <c r="M11" s="98">
        <f t="shared" si="5"/>
        <v>4.166666666666663E-2</v>
      </c>
      <c r="N11" s="99">
        <f t="shared" si="6"/>
        <v>1</v>
      </c>
      <c r="O11" s="100">
        <f t="shared" si="7"/>
        <v>60</v>
      </c>
      <c r="P11" s="100">
        <f t="shared" si="8"/>
        <v>0</v>
      </c>
      <c r="Q11" s="101">
        <f t="shared" si="9"/>
        <v>60</v>
      </c>
      <c r="R11" s="102" t="s">
        <v>128</v>
      </c>
      <c r="S11" s="95">
        <v>0.91666666666666663</v>
      </c>
      <c r="T11" s="96" t="s">
        <v>184</v>
      </c>
      <c r="U11" s="97">
        <v>0.9375</v>
      </c>
      <c r="V11" s="98">
        <f t="shared" si="10"/>
        <v>2.083333333333337E-2</v>
      </c>
      <c r="W11" s="99">
        <f t="shared" si="11"/>
        <v>0</v>
      </c>
      <c r="X11" s="100">
        <f t="shared" si="12"/>
        <v>0</v>
      </c>
      <c r="Y11" s="100">
        <f t="shared" si="13"/>
        <v>30</v>
      </c>
      <c r="Z11" s="101">
        <f t="shared" si="14"/>
        <v>30</v>
      </c>
      <c r="AA11" s="102" t="s">
        <v>175</v>
      </c>
      <c r="AB11" s="95">
        <v>0.70833333333333337</v>
      </c>
      <c r="AC11" s="96" t="s">
        <v>184</v>
      </c>
      <c r="AD11" s="97">
        <v>0.75</v>
      </c>
      <c r="AE11" s="98">
        <f t="shared" si="15"/>
        <v>4.166666666666663E-2</v>
      </c>
      <c r="AF11" s="99">
        <f t="shared" si="16"/>
        <v>1</v>
      </c>
      <c r="AG11" s="100">
        <f t="shared" si="17"/>
        <v>60</v>
      </c>
      <c r="AH11" s="100">
        <f t="shared" si="18"/>
        <v>0</v>
      </c>
      <c r="AI11" s="101">
        <f t="shared" si="19"/>
        <v>60</v>
      </c>
      <c r="AJ11" s="102" t="s">
        <v>128</v>
      </c>
      <c r="AK11" s="59"/>
      <c r="AL11" s="59"/>
    </row>
    <row r="12" spans="1:38" x14ac:dyDescent="0.15">
      <c r="A12" s="95">
        <v>0.91666666666666663</v>
      </c>
      <c r="B12" s="96" t="s">
        <v>184</v>
      </c>
      <c r="C12" s="97">
        <v>0.9375</v>
      </c>
      <c r="D12" s="98">
        <f>IF((C12-A12)&gt;0,(C12-A12),"　")</f>
        <v>2.083333333333337E-2</v>
      </c>
      <c r="E12" s="99">
        <f t="shared" si="1"/>
        <v>0</v>
      </c>
      <c r="F12" s="100">
        <f t="shared" si="2"/>
        <v>0</v>
      </c>
      <c r="G12" s="100">
        <f t="shared" si="3"/>
        <v>30</v>
      </c>
      <c r="H12" s="101">
        <f t="shared" si="4"/>
        <v>30</v>
      </c>
      <c r="I12" s="102" t="s">
        <v>175</v>
      </c>
      <c r="J12" s="95">
        <v>0.91666666666666663</v>
      </c>
      <c r="K12" s="96" t="s">
        <v>184</v>
      </c>
      <c r="L12" s="97">
        <v>0.9375</v>
      </c>
      <c r="M12" s="98">
        <f t="shared" si="5"/>
        <v>2.083333333333337E-2</v>
      </c>
      <c r="N12" s="99">
        <f t="shared" si="6"/>
        <v>0</v>
      </c>
      <c r="O12" s="100">
        <f t="shared" si="7"/>
        <v>0</v>
      </c>
      <c r="P12" s="100">
        <f t="shared" si="8"/>
        <v>30</v>
      </c>
      <c r="Q12" s="101">
        <f t="shared" si="9"/>
        <v>30</v>
      </c>
      <c r="R12" s="102" t="s">
        <v>175</v>
      </c>
      <c r="S12" s="95"/>
      <c r="T12" s="96" t="s">
        <v>184</v>
      </c>
      <c r="U12" s="97"/>
      <c r="V12" s="98" t="str">
        <f t="shared" si="10"/>
        <v>　</v>
      </c>
      <c r="W12" s="99">
        <f t="shared" si="11"/>
        <v>0</v>
      </c>
      <c r="X12" s="100">
        <f t="shared" si="12"/>
        <v>0</v>
      </c>
      <c r="Y12" s="100">
        <f t="shared" si="13"/>
        <v>0</v>
      </c>
      <c r="Z12" s="101">
        <f t="shared" si="14"/>
        <v>0</v>
      </c>
      <c r="AA12" s="102"/>
      <c r="AB12" s="95">
        <v>0.91666666666666663</v>
      </c>
      <c r="AC12" s="96" t="s">
        <v>184</v>
      </c>
      <c r="AD12" s="97">
        <v>0.9375</v>
      </c>
      <c r="AE12" s="98">
        <f t="shared" si="15"/>
        <v>2.083333333333337E-2</v>
      </c>
      <c r="AF12" s="99">
        <f t="shared" si="16"/>
        <v>0</v>
      </c>
      <c r="AG12" s="100">
        <f t="shared" si="17"/>
        <v>0</v>
      </c>
      <c r="AH12" s="100">
        <f t="shared" si="18"/>
        <v>30</v>
      </c>
      <c r="AI12" s="101">
        <f t="shared" si="19"/>
        <v>30</v>
      </c>
      <c r="AJ12" s="102" t="s">
        <v>175</v>
      </c>
      <c r="AK12" s="59"/>
      <c r="AL12" s="59"/>
    </row>
    <row r="13" spans="1:38" x14ac:dyDescent="0.15">
      <c r="A13" s="95"/>
      <c r="B13" s="96" t="s">
        <v>127</v>
      </c>
      <c r="C13" s="97"/>
      <c r="D13" s="98" t="str">
        <f t="shared" si="0"/>
        <v>　</v>
      </c>
      <c r="E13" s="99">
        <f t="shared" si="1"/>
        <v>0</v>
      </c>
      <c r="F13" s="100">
        <f t="shared" si="2"/>
        <v>0</v>
      </c>
      <c r="G13" s="100">
        <f t="shared" si="3"/>
        <v>0</v>
      </c>
      <c r="H13" s="101">
        <f t="shared" si="4"/>
        <v>0</v>
      </c>
      <c r="I13" s="102"/>
      <c r="J13" s="95"/>
      <c r="K13" s="96" t="s">
        <v>184</v>
      </c>
      <c r="L13" s="97"/>
      <c r="M13" s="98" t="str">
        <f t="shared" si="5"/>
        <v>　</v>
      </c>
      <c r="N13" s="99">
        <f t="shared" si="6"/>
        <v>0</v>
      </c>
      <c r="O13" s="100">
        <f t="shared" si="7"/>
        <v>0</v>
      </c>
      <c r="P13" s="100">
        <f t="shared" si="8"/>
        <v>0</v>
      </c>
      <c r="Q13" s="101">
        <f t="shared" si="9"/>
        <v>0</v>
      </c>
      <c r="R13" s="102"/>
      <c r="S13" s="95"/>
      <c r="T13" s="96" t="s">
        <v>184</v>
      </c>
      <c r="U13" s="97"/>
      <c r="V13" s="98" t="str">
        <f t="shared" si="10"/>
        <v>　</v>
      </c>
      <c r="W13" s="99">
        <f t="shared" si="11"/>
        <v>0</v>
      </c>
      <c r="X13" s="100">
        <f t="shared" si="12"/>
        <v>0</v>
      </c>
      <c r="Y13" s="100">
        <f t="shared" si="13"/>
        <v>0</v>
      </c>
      <c r="Z13" s="101">
        <f t="shared" si="14"/>
        <v>0</v>
      </c>
      <c r="AA13" s="102"/>
      <c r="AB13" s="95"/>
      <c r="AC13" s="96" t="s">
        <v>184</v>
      </c>
      <c r="AD13" s="97"/>
      <c r="AE13" s="98" t="str">
        <f t="shared" si="15"/>
        <v>　</v>
      </c>
      <c r="AF13" s="99">
        <f t="shared" si="16"/>
        <v>0</v>
      </c>
      <c r="AG13" s="100">
        <f t="shared" si="17"/>
        <v>0</v>
      </c>
      <c r="AH13" s="100">
        <f t="shared" si="18"/>
        <v>0</v>
      </c>
      <c r="AI13" s="101">
        <f t="shared" si="19"/>
        <v>0</v>
      </c>
      <c r="AJ13" s="102"/>
      <c r="AK13" s="59"/>
      <c r="AL13" s="59"/>
    </row>
    <row r="14" spans="1:38" x14ac:dyDescent="0.15">
      <c r="A14" s="95"/>
      <c r="B14" s="96" t="s">
        <v>127</v>
      </c>
      <c r="C14" s="97"/>
      <c r="D14" s="98" t="str">
        <f t="shared" si="0"/>
        <v>　</v>
      </c>
      <c r="E14" s="99">
        <f t="shared" si="1"/>
        <v>0</v>
      </c>
      <c r="F14" s="100">
        <f t="shared" si="2"/>
        <v>0</v>
      </c>
      <c r="G14" s="100">
        <f t="shared" si="3"/>
        <v>0</v>
      </c>
      <c r="H14" s="101">
        <f t="shared" si="4"/>
        <v>0</v>
      </c>
      <c r="I14" s="102"/>
      <c r="J14" s="95"/>
      <c r="K14" s="96" t="s">
        <v>184</v>
      </c>
      <c r="L14" s="97"/>
      <c r="M14" s="98" t="str">
        <f t="shared" si="5"/>
        <v>　</v>
      </c>
      <c r="N14" s="99">
        <f t="shared" si="6"/>
        <v>0</v>
      </c>
      <c r="O14" s="100">
        <f t="shared" si="7"/>
        <v>0</v>
      </c>
      <c r="P14" s="100">
        <f t="shared" si="8"/>
        <v>0</v>
      </c>
      <c r="Q14" s="101">
        <f t="shared" si="9"/>
        <v>0</v>
      </c>
      <c r="R14" s="102"/>
      <c r="S14" s="95"/>
      <c r="T14" s="96" t="s">
        <v>184</v>
      </c>
      <c r="U14" s="97"/>
      <c r="V14" s="98" t="str">
        <f t="shared" si="10"/>
        <v>　</v>
      </c>
      <c r="W14" s="99">
        <f t="shared" si="11"/>
        <v>0</v>
      </c>
      <c r="X14" s="100">
        <f t="shared" si="12"/>
        <v>0</v>
      </c>
      <c r="Y14" s="100">
        <f t="shared" si="13"/>
        <v>0</v>
      </c>
      <c r="Z14" s="101">
        <f t="shared" si="14"/>
        <v>0</v>
      </c>
      <c r="AA14" s="102"/>
      <c r="AB14" s="95"/>
      <c r="AC14" s="96" t="s">
        <v>184</v>
      </c>
      <c r="AD14" s="97"/>
      <c r="AE14" s="98" t="str">
        <f t="shared" si="15"/>
        <v>　</v>
      </c>
      <c r="AF14" s="99">
        <f t="shared" si="16"/>
        <v>0</v>
      </c>
      <c r="AG14" s="100">
        <f t="shared" si="17"/>
        <v>0</v>
      </c>
      <c r="AH14" s="100">
        <f t="shared" si="18"/>
        <v>0</v>
      </c>
      <c r="AI14" s="101">
        <f t="shared" si="19"/>
        <v>0</v>
      </c>
      <c r="AJ14" s="102"/>
      <c r="AK14" s="59"/>
      <c r="AL14" s="59"/>
    </row>
    <row r="15" spans="1:38" ht="11.25" thickBot="1" x14ac:dyDescent="0.2">
      <c r="A15" s="103"/>
      <c r="B15" s="104" t="s">
        <v>127</v>
      </c>
      <c r="C15" s="105"/>
      <c r="D15" s="106" t="str">
        <f t="shared" si="0"/>
        <v>　</v>
      </c>
      <c r="E15" s="107">
        <f t="shared" si="1"/>
        <v>0</v>
      </c>
      <c r="F15" s="108">
        <f t="shared" si="2"/>
        <v>0</v>
      </c>
      <c r="G15" s="108">
        <f t="shared" si="3"/>
        <v>0</v>
      </c>
      <c r="H15" s="109">
        <f t="shared" si="4"/>
        <v>0</v>
      </c>
      <c r="I15" s="110"/>
      <c r="J15" s="103"/>
      <c r="K15" s="104" t="s">
        <v>184</v>
      </c>
      <c r="L15" s="105"/>
      <c r="M15" s="106" t="str">
        <f t="shared" si="5"/>
        <v>　</v>
      </c>
      <c r="N15" s="107">
        <f t="shared" si="6"/>
        <v>0</v>
      </c>
      <c r="O15" s="108">
        <f t="shared" si="7"/>
        <v>0</v>
      </c>
      <c r="P15" s="108">
        <f t="shared" si="8"/>
        <v>0</v>
      </c>
      <c r="Q15" s="109">
        <f t="shared" si="9"/>
        <v>0</v>
      </c>
      <c r="R15" s="110"/>
      <c r="S15" s="103"/>
      <c r="T15" s="104" t="s">
        <v>184</v>
      </c>
      <c r="U15" s="105"/>
      <c r="V15" s="106" t="str">
        <f t="shared" si="10"/>
        <v>　</v>
      </c>
      <c r="W15" s="107">
        <f t="shared" si="11"/>
        <v>0</v>
      </c>
      <c r="X15" s="108">
        <f t="shared" si="12"/>
        <v>0</v>
      </c>
      <c r="Y15" s="108">
        <f t="shared" si="13"/>
        <v>0</v>
      </c>
      <c r="Z15" s="109">
        <f t="shared" si="14"/>
        <v>0</v>
      </c>
      <c r="AA15" s="110"/>
      <c r="AB15" s="103"/>
      <c r="AC15" s="104" t="s">
        <v>184</v>
      </c>
      <c r="AD15" s="105"/>
      <c r="AE15" s="106" t="str">
        <f t="shared" si="15"/>
        <v>　</v>
      </c>
      <c r="AF15" s="107">
        <f t="shared" si="16"/>
        <v>0</v>
      </c>
      <c r="AG15" s="108">
        <f t="shared" si="17"/>
        <v>0</v>
      </c>
      <c r="AH15" s="108">
        <f t="shared" si="18"/>
        <v>0</v>
      </c>
      <c r="AI15" s="109">
        <f t="shared" si="19"/>
        <v>0</v>
      </c>
      <c r="AJ15" s="110"/>
      <c r="AK15" s="59"/>
      <c r="AL15" s="59"/>
    </row>
    <row r="16" spans="1:38" ht="11.25" thickTop="1" x14ac:dyDescent="0.15">
      <c r="A16" s="111"/>
      <c r="B16" s="112" t="s">
        <v>129</v>
      </c>
      <c r="C16" s="113"/>
      <c r="D16" s="114">
        <f>SUM(D6:D15)</f>
        <v>0.31250000000000006</v>
      </c>
      <c r="E16" s="114"/>
      <c r="F16" s="114"/>
      <c r="G16" s="114"/>
      <c r="H16" s="115">
        <f>SUM(H6:H15)</f>
        <v>450</v>
      </c>
      <c r="I16" s="116" t="s">
        <v>124</v>
      </c>
      <c r="J16" s="111"/>
      <c r="K16" s="112" t="s">
        <v>129</v>
      </c>
      <c r="L16" s="113"/>
      <c r="M16" s="114">
        <f>SUM(M6:M15)</f>
        <v>0.43055555555555547</v>
      </c>
      <c r="N16" s="114"/>
      <c r="O16" s="114"/>
      <c r="P16" s="114"/>
      <c r="Q16" s="115">
        <f>SUM(Q6:Q15)</f>
        <v>620</v>
      </c>
      <c r="R16" s="116" t="s">
        <v>124</v>
      </c>
      <c r="S16" s="111"/>
      <c r="T16" s="112" t="s">
        <v>129</v>
      </c>
      <c r="U16" s="113"/>
      <c r="V16" s="114">
        <f>SUM(V6:V15)</f>
        <v>0.21874999999999994</v>
      </c>
      <c r="W16" s="114"/>
      <c r="X16" s="114"/>
      <c r="Y16" s="114"/>
      <c r="Z16" s="115">
        <f>SUM(Z6:Z15)</f>
        <v>315</v>
      </c>
      <c r="AA16" s="116" t="s">
        <v>124</v>
      </c>
      <c r="AB16" s="111"/>
      <c r="AC16" s="112" t="s">
        <v>129</v>
      </c>
      <c r="AD16" s="113"/>
      <c r="AE16" s="114">
        <f>SUM(AE6:AE15)</f>
        <v>0.47916666666666674</v>
      </c>
      <c r="AF16" s="114"/>
      <c r="AG16" s="114"/>
      <c r="AH16" s="114"/>
      <c r="AI16" s="115">
        <f>SUM(AI6:AI15)</f>
        <v>690</v>
      </c>
      <c r="AJ16" s="116" t="s">
        <v>124</v>
      </c>
      <c r="AK16" s="59"/>
      <c r="AL16" s="59"/>
    </row>
    <row r="17" spans="1:38" x14ac:dyDescent="0.15">
      <c r="A17" s="57"/>
      <c r="B17" s="56"/>
      <c r="C17" s="57"/>
      <c r="D17" s="117" t="str">
        <f t="shared" si="0"/>
        <v>　</v>
      </c>
      <c r="E17" s="117"/>
      <c r="F17" s="117"/>
      <c r="G17" s="117"/>
      <c r="H17" s="117"/>
      <c r="I17" s="57"/>
      <c r="J17" s="57"/>
      <c r="K17" s="56"/>
      <c r="L17" s="57"/>
      <c r="M17" s="117" t="str">
        <f>IF((L17-J17)&gt;0,(L17-J17),"　")</f>
        <v>　</v>
      </c>
      <c r="N17" s="117"/>
      <c r="O17" s="117"/>
      <c r="P17" s="117"/>
      <c r="Q17" s="117"/>
      <c r="R17" s="57"/>
      <c r="S17" s="57"/>
      <c r="T17" s="56"/>
      <c r="U17" s="57"/>
      <c r="V17" s="117" t="str">
        <f>IF((U17-S17)&gt;0,(U17-S17),"　")</f>
        <v>　</v>
      </c>
      <c r="W17" s="117"/>
      <c r="X17" s="117"/>
      <c r="Y17" s="117"/>
      <c r="Z17" s="117"/>
      <c r="AA17" s="57"/>
      <c r="AB17" s="57"/>
      <c r="AC17" s="56"/>
      <c r="AD17" s="57"/>
      <c r="AE17" s="117" t="str">
        <f>IF((AD17-AB17)&gt;0,(AD17-AB17),"　")</f>
        <v>　</v>
      </c>
      <c r="AF17" s="117"/>
      <c r="AG17" s="117"/>
      <c r="AH17" s="117"/>
      <c r="AI17" s="117"/>
      <c r="AJ17" s="57"/>
      <c r="AK17" s="59"/>
      <c r="AL17" s="59"/>
    </row>
    <row r="18" spans="1:38" x14ac:dyDescent="0.15">
      <c r="A18" s="77"/>
      <c r="B18" s="78"/>
      <c r="C18" s="118" t="s">
        <v>130</v>
      </c>
      <c r="D18" s="80"/>
      <c r="E18" s="80"/>
      <c r="F18" s="80"/>
      <c r="G18" s="80"/>
      <c r="H18" s="80"/>
      <c r="I18" s="81"/>
      <c r="J18" s="77"/>
      <c r="K18" s="78"/>
      <c r="L18" s="118" t="s">
        <v>131</v>
      </c>
      <c r="M18" s="80"/>
      <c r="N18" s="80"/>
      <c r="O18" s="80"/>
      <c r="P18" s="80"/>
      <c r="Q18" s="80"/>
      <c r="R18" s="81"/>
      <c r="S18" s="77"/>
      <c r="T18" s="78"/>
      <c r="U18" s="118" t="s">
        <v>132</v>
      </c>
      <c r="V18" s="80"/>
      <c r="W18" s="80"/>
      <c r="X18" s="80"/>
      <c r="Y18" s="80"/>
      <c r="Z18" s="80"/>
      <c r="AA18" s="81"/>
      <c r="AB18" s="77"/>
      <c r="AC18" s="78"/>
      <c r="AD18" s="118" t="s">
        <v>133</v>
      </c>
      <c r="AE18" s="80"/>
      <c r="AF18" s="80"/>
      <c r="AG18" s="80"/>
      <c r="AH18" s="80"/>
      <c r="AI18" s="80"/>
      <c r="AJ18" s="81">
        <v>4.43</v>
      </c>
      <c r="AK18" s="59"/>
      <c r="AL18" s="59"/>
    </row>
    <row r="19" spans="1:38" s="35" customFormat="1" ht="21" x14ac:dyDescent="0.15">
      <c r="A19" s="82"/>
      <c r="B19" s="78" t="s">
        <v>120</v>
      </c>
      <c r="C19" s="83"/>
      <c r="D19" s="84" t="s">
        <v>121</v>
      </c>
      <c r="E19" s="85" t="s">
        <v>122</v>
      </c>
      <c r="F19" s="85" t="s">
        <v>123</v>
      </c>
      <c r="G19" s="85" t="s">
        <v>124</v>
      </c>
      <c r="H19" s="84" t="s">
        <v>121</v>
      </c>
      <c r="I19" s="86" t="s">
        <v>125</v>
      </c>
      <c r="J19" s="82"/>
      <c r="K19" s="78" t="s">
        <v>120</v>
      </c>
      <c r="L19" s="83"/>
      <c r="M19" s="84" t="s">
        <v>121</v>
      </c>
      <c r="N19" s="85" t="s">
        <v>122</v>
      </c>
      <c r="O19" s="85" t="s">
        <v>123</v>
      </c>
      <c r="P19" s="85" t="s">
        <v>124</v>
      </c>
      <c r="Q19" s="84" t="s">
        <v>121</v>
      </c>
      <c r="R19" s="86" t="s">
        <v>125</v>
      </c>
      <c r="S19" s="82"/>
      <c r="T19" s="78" t="s">
        <v>120</v>
      </c>
      <c r="U19" s="83"/>
      <c r="V19" s="84" t="s">
        <v>121</v>
      </c>
      <c r="W19" s="85" t="s">
        <v>122</v>
      </c>
      <c r="X19" s="85" t="s">
        <v>123</v>
      </c>
      <c r="Y19" s="85" t="s">
        <v>124</v>
      </c>
      <c r="Z19" s="84" t="s">
        <v>121</v>
      </c>
      <c r="AA19" s="86" t="s">
        <v>125</v>
      </c>
      <c r="AB19" s="82"/>
      <c r="AC19" s="78" t="s">
        <v>171</v>
      </c>
      <c r="AD19" s="83"/>
      <c r="AE19" s="85"/>
      <c r="AF19" s="85"/>
      <c r="AG19" s="85"/>
      <c r="AH19" s="85"/>
      <c r="AI19" s="84" t="s">
        <v>179</v>
      </c>
      <c r="AJ19" s="119" t="s">
        <v>180</v>
      </c>
      <c r="AK19" s="66" t="s">
        <v>135</v>
      </c>
      <c r="AL19" s="120"/>
    </row>
    <row r="20" spans="1:38" x14ac:dyDescent="0.15">
      <c r="A20" s="87">
        <v>0.3125</v>
      </c>
      <c r="B20" s="88" t="s">
        <v>184</v>
      </c>
      <c r="C20" s="89">
        <v>0.35416666666666669</v>
      </c>
      <c r="D20" s="90">
        <f>IF((C20-A20)&gt;0,(C20-A20),"　")</f>
        <v>4.1666666666666685E-2</v>
      </c>
      <c r="E20" s="91">
        <f>IF(C20&gt;0,HOUR(D20),0)</f>
        <v>1</v>
      </c>
      <c r="F20" s="92">
        <f>E20*60</f>
        <v>60</v>
      </c>
      <c r="G20" s="92">
        <f>IF(C20&gt;0,MINUTE(D20),0)</f>
        <v>0</v>
      </c>
      <c r="H20" s="93">
        <f>F20+G20</f>
        <v>60</v>
      </c>
      <c r="I20" s="94" t="s">
        <v>175</v>
      </c>
      <c r="J20" s="87">
        <v>0.26041666666666669</v>
      </c>
      <c r="K20" s="88" t="s">
        <v>184</v>
      </c>
      <c r="L20" s="89">
        <v>0.28125</v>
      </c>
      <c r="M20" s="90">
        <f>IF((L20-J20)&gt;0,(L20-J20),"　")</f>
        <v>2.0833333333333315E-2</v>
      </c>
      <c r="N20" s="91">
        <f>IF(L20&gt;0,HOUR(M20),0)</f>
        <v>0</v>
      </c>
      <c r="O20" s="92">
        <f>N20*60</f>
        <v>0</v>
      </c>
      <c r="P20" s="92">
        <f>IF(L20&gt;0,MINUTE(M20),0)</f>
        <v>30</v>
      </c>
      <c r="Q20" s="93">
        <f>O20+P20</f>
        <v>30</v>
      </c>
      <c r="R20" s="94" t="s">
        <v>175</v>
      </c>
      <c r="S20" s="87">
        <v>0.26041666666666669</v>
      </c>
      <c r="T20" s="96" t="s">
        <v>184</v>
      </c>
      <c r="U20" s="89">
        <v>0.28125</v>
      </c>
      <c r="V20" s="98">
        <f t="shared" ref="V20:V29" si="20">IF((U20-S20)&gt;0,(U20-S20),"　")</f>
        <v>2.0833333333333315E-2</v>
      </c>
      <c r="W20" s="99">
        <f t="shared" ref="W20:W29" si="21">IF(U20&gt;0,HOUR(V20),0)</f>
        <v>0</v>
      </c>
      <c r="X20" s="100">
        <f t="shared" ref="X20:X29" si="22">W20*60</f>
        <v>0</v>
      </c>
      <c r="Y20" s="100">
        <f t="shared" ref="Y20:Y29" si="23">IF(U20&gt;0,MINUTE(V20),0)</f>
        <v>30</v>
      </c>
      <c r="Z20" s="101">
        <f t="shared" ref="Z20:Z29" si="24">X20+Y20</f>
        <v>30</v>
      </c>
      <c r="AA20" s="94" t="s">
        <v>175</v>
      </c>
      <c r="AB20" s="87" t="s">
        <v>136</v>
      </c>
      <c r="AC20" s="157"/>
      <c r="AD20" s="89"/>
      <c r="AE20" s="121"/>
      <c r="AF20" s="121"/>
      <c r="AG20" s="122"/>
      <c r="AH20" s="122"/>
      <c r="AI20" s="123">
        <f>SUMIFS($H$6:$H$15,$I$6:$I$15,AB20)+SUMIFS($Q$6:$Q$15,$R$6:$R$15,AB20)+SUMIFS($Z$6:$Z$15,$AA$6:$AA$15,AB20)+SUMIFS($AI$6:$AI$15,$AJ$6:$AJ$15,AB20)+SUMIFS($H$20:$H$29,$I$20:$I$29,AB20)+SUMIFS($Q$20:$Q$29,$R$20:$R$29,AB20)+SUMIFS($Z$20:$Z$29,$AA$20:$AA$29,AB20)</f>
        <v>835</v>
      </c>
      <c r="AJ20" s="124">
        <f t="shared" ref="AJ20:AJ29" si="25">AI20*$AJ$18</f>
        <v>3699.0499999999997</v>
      </c>
      <c r="AK20" s="125">
        <f>AJ20/60</f>
        <v>61.650833333333331</v>
      </c>
      <c r="AL20" s="59"/>
    </row>
    <row r="21" spans="1:38" x14ac:dyDescent="0.15">
      <c r="A21" s="95">
        <v>0.5</v>
      </c>
      <c r="B21" s="96" t="s">
        <v>184</v>
      </c>
      <c r="C21" s="97">
        <v>0.54166666666666663</v>
      </c>
      <c r="D21" s="98">
        <f t="shared" ref="D21:D26" si="26">IF((C21-A21)&gt;0,(C21-A21),"　")</f>
        <v>4.166666666666663E-2</v>
      </c>
      <c r="E21" s="99">
        <f t="shared" ref="E21:E29" si="27">IF(C21&gt;0,HOUR(D21),0)</f>
        <v>1</v>
      </c>
      <c r="F21" s="100">
        <f t="shared" ref="F21:F29" si="28">E21*60</f>
        <v>60</v>
      </c>
      <c r="G21" s="100">
        <f t="shared" ref="G21:G29" si="29">IF(C21&gt;0,MINUTE(D21),0)</f>
        <v>0</v>
      </c>
      <c r="H21" s="101">
        <f t="shared" ref="H21:H29" si="30">F21+G21</f>
        <v>60</v>
      </c>
      <c r="I21" s="102" t="s">
        <v>128</v>
      </c>
      <c r="J21" s="95">
        <v>0.35416666666666669</v>
      </c>
      <c r="K21" s="96" t="s">
        <v>184</v>
      </c>
      <c r="L21" s="97">
        <v>0.39583333333333331</v>
      </c>
      <c r="M21" s="98">
        <f t="shared" ref="M21:M29" si="31">IF((L21-J21)&gt;0,(L21-J21),"　")</f>
        <v>4.166666666666663E-2</v>
      </c>
      <c r="N21" s="99">
        <f t="shared" ref="N21:N29" si="32">IF(L21&gt;0,HOUR(M21),0)</f>
        <v>1</v>
      </c>
      <c r="O21" s="100">
        <f t="shared" ref="O21:O29" si="33">N21*60</f>
        <v>60</v>
      </c>
      <c r="P21" s="100">
        <f t="shared" ref="P21:P29" si="34">IF(L21&gt;0,MINUTE(M21),0)</f>
        <v>0</v>
      </c>
      <c r="Q21" s="101">
        <f t="shared" ref="Q21:Q29" si="35">O21+P21</f>
        <v>60</v>
      </c>
      <c r="R21" s="102" t="s">
        <v>175</v>
      </c>
      <c r="S21" s="95">
        <v>0.28125</v>
      </c>
      <c r="T21" s="96" t="s">
        <v>184</v>
      </c>
      <c r="U21" s="97">
        <v>0.30208333333333331</v>
      </c>
      <c r="V21" s="98">
        <f t="shared" si="20"/>
        <v>2.0833333333333315E-2</v>
      </c>
      <c r="W21" s="99">
        <f t="shared" si="21"/>
        <v>0</v>
      </c>
      <c r="X21" s="100">
        <f t="shared" si="22"/>
        <v>0</v>
      </c>
      <c r="Y21" s="100">
        <f t="shared" si="23"/>
        <v>30</v>
      </c>
      <c r="Z21" s="101">
        <f t="shared" si="24"/>
        <v>30</v>
      </c>
      <c r="AA21" s="102" t="s">
        <v>172</v>
      </c>
      <c r="AB21" s="95" t="s">
        <v>137</v>
      </c>
      <c r="AC21" s="158"/>
      <c r="AD21" s="97"/>
      <c r="AE21" s="126"/>
      <c r="AF21" s="126"/>
      <c r="AG21" s="127"/>
      <c r="AH21" s="127"/>
      <c r="AI21" s="128">
        <f t="shared" ref="AI21:AI29" si="36">SUMIFS($H$6:$H$15,$I$6:$I$15,AB21)+SUMIFS($Q$6:$Q$15,$R$6:$R$15,AB21)+SUMIFS($Z$6:$Z$15,$AA$6:$AA$15,AB21)+SUMIFS($AI$6:$AI$15,$AJ$6:$AJ$15,AB21)+SUMIFS($H$20:$H$29,$I$20:$I$29,AB21)+SUMIFS($Q$20:$Q$29,$R$20:$R$29,AB21)+SUMIFS($Z$20:$Z$29,$AA$20:$AA$29,AB21)</f>
        <v>230</v>
      </c>
      <c r="AJ21" s="129">
        <f t="shared" si="25"/>
        <v>1018.9</v>
      </c>
      <c r="AK21" s="125">
        <f t="shared" ref="AK21:AK30" si="37">AJ21/60</f>
        <v>16.981666666666666</v>
      </c>
      <c r="AL21" s="59"/>
    </row>
    <row r="22" spans="1:38" x14ac:dyDescent="0.15">
      <c r="A22" s="95">
        <v>0.64583333333333337</v>
      </c>
      <c r="B22" s="96" t="s">
        <v>184</v>
      </c>
      <c r="C22" s="97">
        <v>0.70138888888888884</v>
      </c>
      <c r="D22" s="98">
        <f t="shared" si="26"/>
        <v>5.5555555555555469E-2</v>
      </c>
      <c r="E22" s="99">
        <f t="shared" si="27"/>
        <v>1</v>
      </c>
      <c r="F22" s="100">
        <f t="shared" si="28"/>
        <v>60</v>
      </c>
      <c r="G22" s="100">
        <f t="shared" si="29"/>
        <v>20</v>
      </c>
      <c r="H22" s="101">
        <f t="shared" si="30"/>
        <v>80</v>
      </c>
      <c r="I22" s="102" t="s">
        <v>175</v>
      </c>
      <c r="J22" s="95">
        <v>0.39583333333333331</v>
      </c>
      <c r="K22" s="96" t="s">
        <v>184</v>
      </c>
      <c r="L22" s="97">
        <v>0.40972222222222227</v>
      </c>
      <c r="M22" s="98">
        <f t="shared" si="31"/>
        <v>1.3888888888888951E-2</v>
      </c>
      <c r="N22" s="99">
        <f t="shared" si="32"/>
        <v>0</v>
      </c>
      <c r="O22" s="100">
        <f t="shared" si="33"/>
        <v>0</v>
      </c>
      <c r="P22" s="100">
        <f t="shared" si="34"/>
        <v>20</v>
      </c>
      <c r="Q22" s="101">
        <f t="shared" si="35"/>
        <v>20</v>
      </c>
      <c r="R22" s="102" t="s">
        <v>172</v>
      </c>
      <c r="S22" s="95">
        <v>0.35416666666666669</v>
      </c>
      <c r="T22" s="96" t="s">
        <v>184</v>
      </c>
      <c r="U22" s="97">
        <v>0.39583333333333331</v>
      </c>
      <c r="V22" s="98">
        <f t="shared" si="20"/>
        <v>4.166666666666663E-2</v>
      </c>
      <c r="W22" s="99">
        <f t="shared" si="21"/>
        <v>1</v>
      </c>
      <c r="X22" s="100">
        <f t="shared" si="22"/>
        <v>60</v>
      </c>
      <c r="Y22" s="100">
        <f t="shared" si="23"/>
        <v>0</v>
      </c>
      <c r="Z22" s="101">
        <f t="shared" si="24"/>
        <v>60</v>
      </c>
      <c r="AA22" s="102" t="s">
        <v>175</v>
      </c>
      <c r="AB22" s="95" t="s">
        <v>138</v>
      </c>
      <c r="AC22" s="158"/>
      <c r="AD22" s="97"/>
      <c r="AE22" s="126"/>
      <c r="AF22" s="126"/>
      <c r="AG22" s="127"/>
      <c r="AH22" s="127"/>
      <c r="AI22" s="128">
        <f t="shared" si="36"/>
        <v>0</v>
      </c>
      <c r="AJ22" s="129">
        <f t="shared" si="25"/>
        <v>0</v>
      </c>
      <c r="AK22" s="125">
        <f t="shared" si="37"/>
        <v>0</v>
      </c>
      <c r="AL22" s="59"/>
    </row>
    <row r="23" spans="1:38" x14ac:dyDescent="0.15">
      <c r="A23" s="95">
        <v>0.70833333333333337</v>
      </c>
      <c r="B23" s="96" t="s">
        <v>184</v>
      </c>
      <c r="C23" s="97">
        <v>0.75</v>
      </c>
      <c r="D23" s="98">
        <f t="shared" si="26"/>
        <v>4.166666666666663E-2</v>
      </c>
      <c r="E23" s="99">
        <f t="shared" si="27"/>
        <v>1</v>
      </c>
      <c r="F23" s="100">
        <f t="shared" si="28"/>
        <v>60</v>
      </c>
      <c r="G23" s="100">
        <f t="shared" si="29"/>
        <v>0</v>
      </c>
      <c r="H23" s="101">
        <f t="shared" si="30"/>
        <v>60</v>
      </c>
      <c r="I23" s="102" t="s">
        <v>128</v>
      </c>
      <c r="J23" s="95">
        <v>0.4375</v>
      </c>
      <c r="K23" s="96" t="s">
        <v>184</v>
      </c>
      <c r="L23" s="97">
        <v>0.47916666666666669</v>
      </c>
      <c r="M23" s="98">
        <f t="shared" si="31"/>
        <v>4.1666666666666685E-2</v>
      </c>
      <c r="N23" s="99">
        <f t="shared" si="32"/>
        <v>1</v>
      </c>
      <c r="O23" s="100">
        <f t="shared" si="33"/>
        <v>60</v>
      </c>
      <c r="P23" s="100">
        <f t="shared" si="34"/>
        <v>0</v>
      </c>
      <c r="Q23" s="101">
        <f t="shared" si="35"/>
        <v>60</v>
      </c>
      <c r="R23" s="102" t="s">
        <v>128</v>
      </c>
      <c r="S23" s="95">
        <v>0.35416666666666669</v>
      </c>
      <c r="T23" s="96" t="s">
        <v>184</v>
      </c>
      <c r="U23" s="97">
        <v>0.39583333333333331</v>
      </c>
      <c r="V23" s="98">
        <f t="shared" si="20"/>
        <v>4.166666666666663E-2</v>
      </c>
      <c r="W23" s="99">
        <f t="shared" si="21"/>
        <v>1</v>
      </c>
      <c r="X23" s="100">
        <f t="shared" si="22"/>
        <v>60</v>
      </c>
      <c r="Y23" s="100">
        <f t="shared" si="23"/>
        <v>0</v>
      </c>
      <c r="Z23" s="101">
        <f t="shared" si="24"/>
        <v>60</v>
      </c>
      <c r="AA23" s="102" t="s">
        <v>175</v>
      </c>
      <c r="AB23" s="95" t="s">
        <v>139</v>
      </c>
      <c r="AC23" s="158"/>
      <c r="AD23" s="97"/>
      <c r="AE23" s="126"/>
      <c r="AF23" s="126"/>
      <c r="AG23" s="127"/>
      <c r="AH23" s="127"/>
      <c r="AI23" s="128">
        <f t="shared" si="36"/>
        <v>0</v>
      </c>
      <c r="AJ23" s="129">
        <f t="shared" si="25"/>
        <v>0</v>
      </c>
      <c r="AK23" s="125">
        <f t="shared" si="37"/>
        <v>0</v>
      </c>
      <c r="AL23" s="59"/>
    </row>
    <row r="24" spans="1:38" x14ac:dyDescent="0.15">
      <c r="A24" s="95">
        <v>0.89583333333333337</v>
      </c>
      <c r="B24" s="96" t="s">
        <v>184</v>
      </c>
      <c r="C24" s="97">
        <v>0.9375</v>
      </c>
      <c r="D24" s="98">
        <f t="shared" si="26"/>
        <v>4.166666666666663E-2</v>
      </c>
      <c r="E24" s="99">
        <f t="shared" si="27"/>
        <v>1</v>
      </c>
      <c r="F24" s="100">
        <f t="shared" si="28"/>
        <v>60</v>
      </c>
      <c r="G24" s="100">
        <f t="shared" si="29"/>
        <v>0</v>
      </c>
      <c r="H24" s="101">
        <f t="shared" si="30"/>
        <v>60</v>
      </c>
      <c r="I24" s="102" t="s">
        <v>128</v>
      </c>
      <c r="J24" s="95">
        <v>0.5</v>
      </c>
      <c r="K24" s="96" t="s">
        <v>184</v>
      </c>
      <c r="L24" s="97">
        <v>0.54166666666666663</v>
      </c>
      <c r="M24" s="98">
        <f t="shared" si="31"/>
        <v>4.166666666666663E-2</v>
      </c>
      <c r="N24" s="99">
        <f t="shared" si="32"/>
        <v>1</v>
      </c>
      <c r="O24" s="100">
        <f t="shared" si="33"/>
        <v>60</v>
      </c>
      <c r="P24" s="100">
        <f t="shared" si="34"/>
        <v>0</v>
      </c>
      <c r="Q24" s="101">
        <f t="shared" si="35"/>
        <v>60</v>
      </c>
      <c r="R24" s="102" t="s">
        <v>128</v>
      </c>
      <c r="S24" s="95">
        <v>0.39583333333333331</v>
      </c>
      <c r="T24" s="96" t="s">
        <v>184</v>
      </c>
      <c r="U24" s="97">
        <v>0.41666666666666669</v>
      </c>
      <c r="V24" s="98">
        <f t="shared" si="20"/>
        <v>2.083333333333337E-2</v>
      </c>
      <c r="W24" s="99">
        <f t="shared" si="21"/>
        <v>0</v>
      </c>
      <c r="X24" s="100">
        <f t="shared" si="22"/>
        <v>0</v>
      </c>
      <c r="Y24" s="100">
        <f t="shared" si="23"/>
        <v>30</v>
      </c>
      <c r="Z24" s="101">
        <f t="shared" si="24"/>
        <v>30</v>
      </c>
      <c r="AA24" s="102" t="s">
        <v>172</v>
      </c>
      <c r="AB24" s="95" t="s">
        <v>140</v>
      </c>
      <c r="AC24" s="158"/>
      <c r="AD24" s="97"/>
      <c r="AE24" s="126"/>
      <c r="AF24" s="126"/>
      <c r="AG24" s="127"/>
      <c r="AH24" s="127"/>
      <c r="AI24" s="128">
        <f>COUNTIFS(I6:I15,AB24)+COUNTIFS(R6:R15,AB24)+COUNTIFS(AA6:AA15,AB24)+COUNTIFS(AJ6:AJ15,AB245)+COUNTIFS(I20:I29,AB24)+COUNTIFS(R20:R29,AB24)+COUNTIFS(AA20:AA29,AB24)</f>
        <v>0</v>
      </c>
      <c r="AJ24" s="129">
        <f t="shared" si="25"/>
        <v>0</v>
      </c>
      <c r="AK24" s="125">
        <f t="shared" si="37"/>
        <v>0</v>
      </c>
      <c r="AL24" s="59"/>
    </row>
    <row r="25" spans="1:38" x14ac:dyDescent="0.15">
      <c r="A25" s="95"/>
      <c r="B25" s="96" t="s">
        <v>184</v>
      </c>
      <c r="C25" s="97"/>
      <c r="D25" s="98" t="str">
        <f t="shared" si="26"/>
        <v>　</v>
      </c>
      <c r="E25" s="99">
        <f t="shared" si="27"/>
        <v>0</v>
      </c>
      <c r="F25" s="100">
        <f t="shared" si="28"/>
        <v>0</v>
      </c>
      <c r="G25" s="100">
        <f t="shared" si="29"/>
        <v>0</v>
      </c>
      <c r="H25" s="101">
        <f t="shared" si="30"/>
        <v>0</v>
      </c>
      <c r="I25" s="102"/>
      <c r="J25" s="95">
        <v>0.69791666666666663</v>
      </c>
      <c r="K25" s="96" t="s">
        <v>184</v>
      </c>
      <c r="L25" s="97">
        <v>0.71875</v>
      </c>
      <c r="M25" s="98">
        <f t="shared" si="31"/>
        <v>2.083333333333337E-2</v>
      </c>
      <c r="N25" s="99">
        <f t="shared" si="32"/>
        <v>0</v>
      </c>
      <c r="O25" s="100">
        <f t="shared" si="33"/>
        <v>0</v>
      </c>
      <c r="P25" s="100">
        <f t="shared" si="34"/>
        <v>30</v>
      </c>
      <c r="Q25" s="101">
        <f t="shared" si="35"/>
        <v>30</v>
      </c>
      <c r="R25" s="102" t="s">
        <v>175</v>
      </c>
      <c r="S25" s="95">
        <v>0.52083333333333337</v>
      </c>
      <c r="T25" s="96" t="s">
        <v>184</v>
      </c>
      <c r="U25" s="97">
        <v>0.54166666666666663</v>
      </c>
      <c r="V25" s="98">
        <f t="shared" si="20"/>
        <v>2.0833333333333259E-2</v>
      </c>
      <c r="W25" s="99">
        <f t="shared" si="21"/>
        <v>0</v>
      </c>
      <c r="X25" s="100">
        <f t="shared" si="22"/>
        <v>0</v>
      </c>
      <c r="Y25" s="100">
        <f t="shared" si="23"/>
        <v>30</v>
      </c>
      <c r="Z25" s="101">
        <f t="shared" si="24"/>
        <v>30</v>
      </c>
      <c r="AA25" s="102" t="s">
        <v>175</v>
      </c>
      <c r="AB25" s="95" t="s">
        <v>141</v>
      </c>
      <c r="AC25" s="158"/>
      <c r="AD25" s="97"/>
      <c r="AE25" s="126"/>
      <c r="AF25" s="126"/>
      <c r="AG25" s="127"/>
      <c r="AH25" s="127"/>
      <c r="AI25" s="128">
        <f>COUNTIFS(I6:I15,AB25)+COUNTIFS(R6:R15,AB25)+COUNTIFS(AA6:AA15,AB25)+COUNTIFS(AJ6:AJ15,AB25)+COUNTIFS(I20:I29,AB25)+COUNTIFS(R20:R29,AB25)+COUNTIFS(AA20:AA29,AB25)</f>
        <v>0</v>
      </c>
      <c r="AJ25" s="129">
        <f t="shared" si="25"/>
        <v>0</v>
      </c>
      <c r="AK25" s="125">
        <f t="shared" si="37"/>
        <v>0</v>
      </c>
      <c r="AL25" s="59"/>
    </row>
    <row r="26" spans="1:38" x14ac:dyDescent="0.15">
      <c r="A26" s="95"/>
      <c r="B26" s="96" t="s">
        <v>184</v>
      </c>
      <c r="C26" s="97"/>
      <c r="D26" s="98" t="str">
        <f t="shared" si="26"/>
        <v>　</v>
      </c>
      <c r="E26" s="99">
        <f t="shared" si="27"/>
        <v>0</v>
      </c>
      <c r="F26" s="100">
        <f t="shared" si="28"/>
        <v>0</v>
      </c>
      <c r="G26" s="100">
        <f t="shared" si="29"/>
        <v>0</v>
      </c>
      <c r="H26" s="101">
        <f t="shared" si="30"/>
        <v>0</v>
      </c>
      <c r="I26" s="102"/>
      <c r="J26" s="95">
        <v>0.72916666666666663</v>
      </c>
      <c r="K26" s="96" t="s">
        <v>184</v>
      </c>
      <c r="L26" s="97">
        <v>0.77083333333333337</v>
      </c>
      <c r="M26" s="98">
        <f t="shared" si="31"/>
        <v>4.1666666666666741E-2</v>
      </c>
      <c r="N26" s="99">
        <f t="shared" si="32"/>
        <v>1</v>
      </c>
      <c r="O26" s="100">
        <f t="shared" si="33"/>
        <v>60</v>
      </c>
      <c r="P26" s="100">
        <f t="shared" si="34"/>
        <v>0</v>
      </c>
      <c r="Q26" s="101">
        <f t="shared" si="35"/>
        <v>60</v>
      </c>
      <c r="R26" s="102" t="s">
        <v>128</v>
      </c>
      <c r="S26" s="95">
        <v>0.54166666666666663</v>
      </c>
      <c r="T26" s="96" t="s">
        <v>184</v>
      </c>
      <c r="U26" s="97">
        <v>0.5625</v>
      </c>
      <c r="V26" s="98">
        <f t="shared" si="20"/>
        <v>2.083333333333337E-2</v>
      </c>
      <c r="W26" s="99">
        <f t="shared" si="21"/>
        <v>0</v>
      </c>
      <c r="X26" s="100">
        <f t="shared" si="22"/>
        <v>0</v>
      </c>
      <c r="Y26" s="100">
        <f t="shared" si="23"/>
        <v>30</v>
      </c>
      <c r="Z26" s="101">
        <f t="shared" si="24"/>
        <v>30</v>
      </c>
      <c r="AA26" s="102" t="s">
        <v>172</v>
      </c>
      <c r="AB26" s="95" t="s">
        <v>142</v>
      </c>
      <c r="AC26" s="158"/>
      <c r="AD26" s="145"/>
      <c r="AE26" s="126"/>
      <c r="AF26" s="126"/>
      <c r="AG26" s="127"/>
      <c r="AH26" s="127"/>
      <c r="AI26" s="128">
        <f t="shared" si="36"/>
        <v>0</v>
      </c>
      <c r="AJ26" s="129">
        <f t="shared" si="25"/>
        <v>0</v>
      </c>
      <c r="AK26" s="125">
        <f t="shared" si="37"/>
        <v>0</v>
      </c>
      <c r="AL26" s="59"/>
    </row>
    <row r="27" spans="1:38" x14ac:dyDescent="0.15">
      <c r="A27" s="95"/>
      <c r="B27" s="96" t="s">
        <v>184</v>
      </c>
      <c r="C27" s="97"/>
      <c r="D27" s="98" t="str">
        <f>IF((C27-A27)&gt;0,(C27-A27),"　")</f>
        <v>　</v>
      </c>
      <c r="E27" s="99">
        <f t="shared" si="27"/>
        <v>0</v>
      </c>
      <c r="F27" s="100">
        <f t="shared" si="28"/>
        <v>0</v>
      </c>
      <c r="G27" s="100">
        <f t="shared" si="29"/>
        <v>0</v>
      </c>
      <c r="H27" s="101">
        <f t="shared" si="30"/>
        <v>0</v>
      </c>
      <c r="I27" s="102"/>
      <c r="J27" s="95">
        <v>0.89583333333333337</v>
      </c>
      <c r="K27" s="96" t="s">
        <v>184</v>
      </c>
      <c r="L27" s="97">
        <v>0.9375</v>
      </c>
      <c r="M27" s="98">
        <f t="shared" si="31"/>
        <v>4.166666666666663E-2</v>
      </c>
      <c r="N27" s="99">
        <f t="shared" si="32"/>
        <v>1</v>
      </c>
      <c r="O27" s="100">
        <f t="shared" si="33"/>
        <v>60</v>
      </c>
      <c r="P27" s="100">
        <f t="shared" si="34"/>
        <v>0</v>
      </c>
      <c r="Q27" s="101">
        <f t="shared" si="35"/>
        <v>60</v>
      </c>
      <c r="R27" s="102" t="s">
        <v>128</v>
      </c>
      <c r="S27" s="95">
        <v>0.6875</v>
      </c>
      <c r="T27" s="96" t="s">
        <v>184</v>
      </c>
      <c r="U27" s="97">
        <v>0.70833333333333337</v>
      </c>
      <c r="V27" s="98">
        <f t="shared" si="20"/>
        <v>2.083333333333337E-2</v>
      </c>
      <c r="W27" s="99">
        <f t="shared" si="21"/>
        <v>0</v>
      </c>
      <c r="X27" s="100">
        <f t="shared" si="22"/>
        <v>0</v>
      </c>
      <c r="Y27" s="100">
        <f t="shared" si="23"/>
        <v>30</v>
      </c>
      <c r="Z27" s="101">
        <f t="shared" si="24"/>
        <v>30</v>
      </c>
      <c r="AA27" s="102" t="s">
        <v>175</v>
      </c>
      <c r="AB27" s="182" t="s">
        <v>178</v>
      </c>
      <c r="AC27" s="183"/>
      <c r="AD27" s="184"/>
      <c r="AE27" s="126"/>
      <c r="AF27" s="126"/>
      <c r="AG27" s="127"/>
      <c r="AH27" s="127"/>
      <c r="AI27" s="128">
        <f t="shared" si="36"/>
        <v>30</v>
      </c>
      <c r="AJ27" s="129">
        <f t="shared" si="25"/>
        <v>132.89999999999998</v>
      </c>
      <c r="AK27" s="125">
        <f t="shared" si="37"/>
        <v>2.2149999999999994</v>
      </c>
      <c r="AL27" s="59"/>
    </row>
    <row r="28" spans="1:38" x14ac:dyDescent="0.15">
      <c r="A28" s="95"/>
      <c r="B28" s="96" t="s">
        <v>184</v>
      </c>
      <c r="C28" s="97"/>
      <c r="D28" s="98" t="str">
        <f>IF((C28-A28)&gt;0,(C28-A28),"　")</f>
        <v>　</v>
      </c>
      <c r="E28" s="99">
        <f t="shared" si="27"/>
        <v>0</v>
      </c>
      <c r="F28" s="100">
        <f t="shared" si="28"/>
        <v>0</v>
      </c>
      <c r="G28" s="100">
        <f t="shared" si="29"/>
        <v>0</v>
      </c>
      <c r="H28" s="101">
        <f t="shared" si="30"/>
        <v>0</v>
      </c>
      <c r="I28" s="102"/>
      <c r="J28" s="95"/>
      <c r="K28" s="96" t="s">
        <v>184</v>
      </c>
      <c r="L28" s="97"/>
      <c r="M28" s="98" t="str">
        <f t="shared" si="31"/>
        <v>　</v>
      </c>
      <c r="N28" s="99">
        <f t="shared" si="32"/>
        <v>0</v>
      </c>
      <c r="O28" s="100">
        <f t="shared" si="33"/>
        <v>0</v>
      </c>
      <c r="P28" s="100">
        <f t="shared" si="34"/>
        <v>0</v>
      </c>
      <c r="Q28" s="101">
        <f t="shared" si="35"/>
        <v>0</v>
      </c>
      <c r="R28" s="102"/>
      <c r="S28" s="95"/>
      <c r="T28" s="96" t="s">
        <v>184</v>
      </c>
      <c r="U28" s="97"/>
      <c r="V28" s="98" t="str">
        <f t="shared" si="20"/>
        <v>　</v>
      </c>
      <c r="W28" s="99">
        <f t="shared" si="21"/>
        <v>0</v>
      </c>
      <c r="X28" s="100">
        <f t="shared" si="22"/>
        <v>0</v>
      </c>
      <c r="Y28" s="100">
        <f t="shared" si="23"/>
        <v>0</v>
      </c>
      <c r="Z28" s="101">
        <f t="shared" si="24"/>
        <v>0</v>
      </c>
      <c r="AA28" s="102"/>
      <c r="AB28" s="182" t="s">
        <v>128</v>
      </c>
      <c r="AC28" s="183"/>
      <c r="AD28" s="184"/>
      <c r="AE28" s="126"/>
      <c r="AF28" s="126"/>
      <c r="AG28" s="127"/>
      <c r="AH28" s="127"/>
      <c r="AI28" s="128">
        <f t="shared" si="36"/>
        <v>1620</v>
      </c>
      <c r="AJ28" s="129">
        <f t="shared" si="25"/>
        <v>7176.5999999999995</v>
      </c>
      <c r="AK28" s="125">
        <f t="shared" si="37"/>
        <v>119.60999999999999</v>
      </c>
      <c r="AL28" s="59"/>
    </row>
    <row r="29" spans="1:38" ht="11.25" thickBot="1" x14ac:dyDescent="0.2">
      <c r="A29" s="103"/>
      <c r="B29" s="104" t="s">
        <v>184</v>
      </c>
      <c r="C29" s="105"/>
      <c r="D29" s="106" t="str">
        <f>IF((C29-A29)&gt;0,(C29-A29),"　")</f>
        <v>　</v>
      </c>
      <c r="E29" s="107">
        <f t="shared" si="27"/>
        <v>0</v>
      </c>
      <c r="F29" s="108">
        <f t="shared" si="28"/>
        <v>0</v>
      </c>
      <c r="G29" s="108">
        <f t="shared" si="29"/>
        <v>0</v>
      </c>
      <c r="H29" s="109">
        <f t="shared" si="30"/>
        <v>0</v>
      </c>
      <c r="I29" s="110"/>
      <c r="J29" s="103"/>
      <c r="K29" s="104" t="s">
        <v>126</v>
      </c>
      <c r="L29" s="105"/>
      <c r="M29" s="106" t="str">
        <f t="shared" si="31"/>
        <v>　</v>
      </c>
      <c r="N29" s="107">
        <f t="shared" si="32"/>
        <v>0</v>
      </c>
      <c r="O29" s="108">
        <f t="shared" si="33"/>
        <v>0</v>
      </c>
      <c r="P29" s="108">
        <f t="shared" si="34"/>
        <v>0</v>
      </c>
      <c r="Q29" s="109">
        <f t="shared" si="35"/>
        <v>0</v>
      </c>
      <c r="R29" s="110"/>
      <c r="S29" s="103"/>
      <c r="T29" s="104" t="s">
        <v>184</v>
      </c>
      <c r="U29" s="105"/>
      <c r="V29" s="106" t="str">
        <f t="shared" si="20"/>
        <v>　</v>
      </c>
      <c r="W29" s="107">
        <f t="shared" si="21"/>
        <v>0</v>
      </c>
      <c r="X29" s="108">
        <f t="shared" si="22"/>
        <v>0</v>
      </c>
      <c r="Y29" s="108">
        <f t="shared" si="23"/>
        <v>0</v>
      </c>
      <c r="Z29" s="109">
        <f t="shared" si="24"/>
        <v>0</v>
      </c>
      <c r="AA29" s="110"/>
      <c r="AB29" s="179" t="s">
        <v>143</v>
      </c>
      <c r="AC29" s="180"/>
      <c r="AD29" s="181"/>
      <c r="AE29" s="130"/>
      <c r="AF29" s="130"/>
      <c r="AG29" s="131"/>
      <c r="AH29" s="131"/>
      <c r="AI29" s="132">
        <f t="shared" si="36"/>
        <v>360</v>
      </c>
      <c r="AJ29" s="133">
        <f t="shared" si="25"/>
        <v>1594.8</v>
      </c>
      <c r="AK29" s="125">
        <f t="shared" si="37"/>
        <v>26.58</v>
      </c>
      <c r="AL29" s="59"/>
    </row>
    <row r="30" spans="1:38" ht="11.25" thickTop="1" x14ac:dyDescent="0.15">
      <c r="A30" s="111"/>
      <c r="B30" s="112" t="s">
        <v>129</v>
      </c>
      <c r="C30" s="113"/>
      <c r="D30" s="114">
        <f>SUM(D20:D29)</f>
        <v>0.22222222222222204</v>
      </c>
      <c r="E30" s="114"/>
      <c r="F30" s="114"/>
      <c r="G30" s="114"/>
      <c r="H30" s="115">
        <f>SUM(H20:H29)</f>
        <v>320</v>
      </c>
      <c r="I30" s="116" t="s">
        <v>124</v>
      </c>
      <c r="J30" s="111"/>
      <c r="K30" s="112" t="s">
        <v>129</v>
      </c>
      <c r="L30" s="113"/>
      <c r="M30" s="114">
        <f>SUM(M20:M29)</f>
        <v>0.26388888888888895</v>
      </c>
      <c r="N30" s="114"/>
      <c r="O30" s="114"/>
      <c r="P30" s="114"/>
      <c r="Q30" s="115">
        <f>SUM(Q20:Q29)</f>
        <v>380</v>
      </c>
      <c r="R30" s="116" t="s">
        <v>124</v>
      </c>
      <c r="S30" s="111"/>
      <c r="T30" s="112" t="s">
        <v>129</v>
      </c>
      <c r="U30" s="113"/>
      <c r="V30" s="114">
        <f>SUM(V20:V29)</f>
        <v>0.20833333333333326</v>
      </c>
      <c r="W30" s="114"/>
      <c r="X30" s="114"/>
      <c r="Y30" s="114"/>
      <c r="Z30" s="115">
        <f>SUM(Z20:Z29)</f>
        <v>300</v>
      </c>
      <c r="AA30" s="116" t="s">
        <v>124</v>
      </c>
      <c r="AB30" s="111"/>
      <c r="AC30" s="112" t="s">
        <v>144</v>
      </c>
      <c r="AD30" s="113"/>
      <c r="AE30" s="114"/>
      <c r="AF30" s="114"/>
      <c r="AG30" s="114"/>
      <c r="AH30" s="114"/>
      <c r="AI30" s="134">
        <f>SUM(AI20:AI29)</f>
        <v>3075</v>
      </c>
      <c r="AJ30" s="135">
        <f>SUM(AJ20:AJ29)</f>
        <v>13622.249999999998</v>
      </c>
      <c r="AK30" s="125">
        <f t="shared" si="37"/>
        <v>227.03749999999997</v>
      </c>
      <c r="AL30" s="59"/>
    </row>
    <row r="31" spans="1:38" x14ac:dyDescent="0.15">
      <c r="A31" s="59"/>
      <c r="B31" s="68"/>
      <c r="C31" s="59"/>
      <c r="D31" s="59"/>
      <c r="E31" s="59"/>
      <c r="F31" s="59"/>
      <c r="G31" s="59"/>
      <c r="H31" s="59"/>
      <c r="I31" s="59"/>
      <c r="J31" s="59"/>
      <c r="K31" s="68"/>
      <c r="L31" s="59"/>
      <c r="M31" s="59"/>
      <c r="N31" s="59"/>
      <c r="O31" s="59"/>
      <c r="P31" s="59"/>
      <c r="Q31" s="59"/>
      <c r="R31" s="59"/>
      <c r="S31" s="59"/>
      <c r="T31" s="68"/>
      <c r="U31" s="59"/>
      <c r="V31" s="59"/>
      <c r="W31" s="59"/>
      <c r="X31" s="59"/>
      <c r="Y31" s="59"/>
      <c r="Z31" s="59"/>
      <c r="AA31" s="59"/>
      <c r="AB31" s="59"/>
      <c r="AC31" s="68"/>
      <c r="AD31" s="59"/>
      <c r="AE31" s="59"/>
      <c r="AF31" s="59"/>
      <c r="AG31" s="59"/>
      <c r="AH31" s="59"/>
      <c r="AI31" s="59"/>
      <c r="AJ31" s="59"/>
      <c r="AK31" s="59"/>
      <c r="AL31" s="59"/>
    </row>
    <row r="32" spans="1:38" x14ac:dyDescent="0.15">
      <c r="A32" s="57" t="s">
        <v>145</v>
      </c>
      <c r="B32" s="56"/>
      <c r="C32" s="57"/>
      <c r="D32" s="57"/>
      <c r="E32" s="57"/>
      <c r="F32" s="57"/>
      <c r="G32" s="57"/>
      <c r="H32" s="57"/>
      <c r="I32" s="59"/>
      <c r="J32" s="59"/>
      <c r="K32" s="68"/>
      <c r="L32" s="59"/>
      <c r="M32" s="59"/>
      <c r="N32" s="59"/>
      <c r="O32" s="59"/>
      <c r="P32" s="59"/>
      <c r="Q32" s="59"/>
      <c r="R32" s="59"/>
      <c r="S32" s="59"/>
      <c r="T32" s="68"/>
      <c r="U32" s="59"/>
      <c r="V32" s="59"/>
      <c r="W32" s="59"/>
      <c r="X32" s="59"/>
      <c r="Y32" s="59"/>
      <c r="Z32" s="59"/>
      <c r="AA32" s="59"/>
      <c r="AB32" s="59"/>
      <c r="AC32" s="68"/>
      <c r="AD32" s="59"/>
      <c r="AE32" s="59"/>
      <c r="AF32" s="59"/>
      <c r="AG32" s="59"/>
      <c r="AH32" s="59"/>
      <c r="AI32" s="59"/>
      <c r="AJ32" s="136" t="s">
        <v>170</v>
      </c>
      <c r="AK32" s="57"/>
      <c r="AL32" s="59"/>
    </row>
    <row r="33" spans="1:38" x14ac:dyDescent="0.15">
      <c r="A33" s="137" t="s">
        <v>146</v>
      </c>
      <c r="B33" s="138" t="s">
        <v>147</v>
      </c>
      <c r="C33" s="57"/>
      <c r="D33" s="57"/>
      <c r="E33" s="57"/>
      <c r="F33" s="57"/>
      <c r="G33" s="57"/>
      <c r="H33" s="57"/>
      <c r="I33" s="59"/>
      <c r="J33" s="59"/>
      <c r="K33" s="68"/>
      <c r="L33" s="59"/>
      <c r="M33" s="59"/>
      <c r="N33" s="59"/>
      <c r="O33" s="59"/>
      <c r="P33" s="59"/>
      <c r="Q33" s="59"/>
      <c r="R33" s="59"/>
      <c r="S33" s="59"/>
      <c r="T33" s="68"/>
      <c r="U33" s="59"/>
      <c r="V33" s="59"/>
      <c r="W33" s="59"/>
      <c r="X33" s="59"/>
      <c r="Y33" s="59"/>
      <c r="Z33" s="59"/>
      <c r="AA33" s="136"/>
      <c r="AB33" s="82"/>
      <c r="AC33" s="78" t="s">
        <v>125</v>
      </c>
      <c r="AD33" s="83"/>
      <c r="AE33" s="85"/>
      <c r="AF33" s="85"/>
      <c r="AG33" s="85"/>
      <c r="AH33" s="85"/>
      <c r="AI33" s="84" t="s">
        <v>148</v>
      </c>
      <c r="AJ33" s="86" t="s">
        <v>134</v>
      </c>
      <c r="AK33" s="66" t="s">
        <v>135</v>
      </c>
      <c r="AL33" s="59"/>
    </row>
    <row r="34" spans="1:38" x14ac:dyDescent="0.15">
      <c r="A34" s="57"/>
      <c r="B34" s="138" t="s">
        <v>149</v>
      </c>
      <c r="C34" s="57"/>
      <c r="D34" s="57"/>
      <c r="E34" s="57"/>
      <c r="F34" s="57"/>
      <c r="G34" s="57"/>
      <c r="H34" s="57"/>
      <c r="I34" s="59"/>
      <c r="J34" s="59"/>
      <c r="K34" s="68"/>
      <c r="L34" s="59"/>
      <c r="M34" s="59"/>
      <c r="N34" s="59"/>
      <c r="O34" s="59"/>
      <c r="P34" s="59"/>
      <c r="Q34" s="59"/>
      <c r="R34" s="59"/>
      <c r="S34" s="59"/>
      <c r="T34" s="68"/>
      <c r="U34" s="59"/>
      <c r="V34" s="59"/>
      <c r="W34" s="59"/>
      <c r="X34" s="59"/>
      <c r="Y34" s="59"/>
      <c r="Z34" s="59"/>
      <c r="AA34" s="59"/>
      <c r="AB34" s="182" t="s">
        <v>143</v>
      </c>
      <c r="AC34" s="183"/>
      <c r="AD34" s="184"/>
      <c r="AE34" s="99"/>
      <c r="AF34" s="99"/>
      <c r="AG34" s="100"/>
      <c r="AH34" s="100"/>
      <c r="AI34" s="139">
        <v>1</v>
      </c>
      <c r="AJ34" s="140">
        <v>120</v>
      </c>
      <c r="AK34" s="125">
        <f>AJ34/60</f>
        <v>2</v>
      </c>
      <c r="AL34" s="59"/>
    </row>
    <row r="35" spans="1:38" x14ac:dyDescent="0.15">
      <c r="A35" s="137" t="s">
        <v>146</v>
      </c>
      <c r="B35" s="138" t="s">
        <v>151</v>
      </c>
      <c r="C35" s="57"/>
      <c r="D35" s="57"/>
      <c r="E35" s="57"/>
      <c r="F35" s="57"/>
      <c r="G35" s="57"/>
      <c r="H35" s="57"/>
      <c r="I35" s="59"/>
      <c r="J35" s="59"/>
      <c r="K35" s="68"/>
      <c r="L35" s="59"/>
      <c r="M35" s="59"/>
      <c r="N35" s="59"/>
      <c r="O35" s="59"/>
      <c r="P35" s="59"/>
      <c r="Q35" s="59"/>
      <c r="R35" s="59"/>
      <c r="S35" s="59"/>
      <c r="T35" s="68"/>
      <c r="U35" s="59"/>
      <c r="V35" s="59"/>
      <c r="W35" s="59"/>
      <c r="X35" s="59"/>
      <c r="Y35" s="59"/>
      <c r="Z35" s="59"/>
      <c r="AA35" s="59"/>
      <c r="AB35" s="182"/>
      <c r="AC35" s="183"/>
      <c r="AD35" s="184"/>
      <c r="AE35" s="99"/>
      <c r="AF35" s="99"/>
      <c r="AG35" s="100"/>
      <c r="AH35" s="100"/>
      <c r="AI35" s="141"/>
      <c r="AJ35" s="140"/>
      <c r="AK35" s="125">
        <f>AJ35/60</f>
        <v>0</v>
      </c>
      <c r="AL35" s="59"/>
    </row>
    <row r="36" spans="1:38" x14ac:dyDescent="0.15">
      <c r="A36" s="57"/>
      <c r="B36" s="138" t="s">
        <v>152</v>
      </c>
      <c r="C36" s="57"/>
      <c r="D36" s="57"/>
      <c r="E36" s="57"/>
      <c r="F36" s="57"/>
      <c r="G36" s="57"/>
      <c r="H36" s="57"/>
      <c r="I36" s="59"/>
      <c r="J36" s="59"/>
      <c r="K36" s="68"/>
      <c r="L36" s="59"/>
      <c r="M36" s="59"/>
      <c r="N36" s="59"/>
      <c r="O36" s="59"/>
      <c r="P36" s="59"/>
      <c r="Q36" s="59"/>
      <c r="R36" s="59"/>
      <c r="S36" s="59"/>
      <c r="T36" s="68"/>
      <c r="U36" s="59"/>
      <c r="V36" s="59"/>
      <c r="W36" s="59"/>
      <c r="X36" s="59"/>
      <c r="Y36" s="59"/>
      <c r="Z36" s="59"/>
      <c r="AA36" s="59"/>
      <c r="AB36" s="182"/>
      <c r="AC36" s="183"/>
      <c r="AD36" s="184"/>
      <c r="AE36" s="99"/>
      <c r="AF36" s="99"/>
      <c r="AG36" s="100"/>
      <c r="AH36" s="100"/>
      <c r="AI36" s="141"/>
      <c r="AJ36" s="140"/>
      <c r="AK36" s="125">
        <f>AJ36/60</f>
        <v>0</v>
      </c>
      <c r="AL36" s="59"/>
    </row>
    <row r="37" spans="1:38" ht="11.25" thickBot="1" x14ac:dyDescent="0.2">
      <c r="A37" s="137" t="s">
        <v>146</v>
      </c>
      <c r="B37" s="138" t="s">
        <v>153</v>
      </c>
      <c r="C37" s="57"/>
      <c r="D37" s="57"/>
      <c r="E37" s="57"/>
      <c r="F37" s="57"/>
      <c r="G37" s="57"/>
      <c r="H37" s="57"/>
      <c r="I37" s="59"/>
      <c r="J37" s="59"/>
      <c r="K37" s="68"/>
      <c r="L37" s="59"/>
      <c r="M37" s="59"/>
      <c r="N37" s="59"/>
      <c r="O37" s="59"/>
      <c r="P37" s="59"/>
      <c r="Q37" s="59"/>
      <c r="R37" s="59"/>
      <c r="S37" s="59"/>
      <c r="T37" s="68"/>
      <c r="U37" s="59"/>
      <c r="V37" s="59"/>
      <c r="W37" s="59"/>
      <c r="X37" s="59"/>
      <c r="Y37" s="59"/>
      <c r="Z37" s="59"/>
      <c r="AA37" s="59"/>
      <c r="AB37" s="179"/>
      <c r="AC37" s="180"/>
      <c r="AD37" s="181"/>
      <c r="AE37" s="107"/>
      <c r="AF37" s="107"/>
      <c r="AG37" s="108"/>
      <c r="AH37" s="108"/>
      <c r="AI37" s="142"/>
      <c r="AJ37" s="143"/>
      <c r="AK37" s="125">
        <f>AJ37/60</f>
        <v>0</v>
      </c>
      <c r="AL37" s="59"/>
    </row>
    <row r="38" spans="1:38" ht="11.25" thickTop="1" x14ac:dyDescent="0.15">
      <c r="A38" s="57"/>
      <c r="B38" s="138" t="s">
        <v>177</v>
      </c>
      <c r="C38" s="57"/>
      <c r="D38" s="57"/>
      <c r="E38" s="57"/>
      <c r="F38" s="57"/>
      <c r="G38" s="57"/>
      <c r="H38" s="57"/>
      <c r="I38" s="59"/>
      <c r="J38" s="59"/>
      <c r="K38" s="68"/>
      <c r="L38" s="59"/>
      <c r="M38" s="59"/>
      <c r="N38" s="59"/>
      <c r="O38" s="59"/>
      <c r="P38" s="59"/>
      <c r="Q38" s="59"/>
      <c r="R38" s="59"/>
      <c r="S38" s="59"/>
      <c r="T38" s="68"/>
      <c r="U38" s="59"/>
      <c r="V38" s="59"/>
      <c r="W38" s="59"/>
      <c r="X38" s="59"/>
      <c r="Y38" s="59"/>
      <c r="Z38" s="59"/>
      <c r="AA38" s="59"/>
      <c r="AB38" s="111"/>
      <c r="AC38" s="112" t="s">
        <v>154</v>
      </c>
      <c r="AD38" s="113"/>
      <c r="AE38" s="114"/>
      <c r="AF38" s="114"/>
      <c r="AG38" s="114"/>
      <c r="AH38" s="114"/>
      <c r="AI38" s="134"/>
      <c r="AJ38" s="135">
        <f>SUM(AJ34:AJ37)</f>
        <v>120</v>
      </c>
      <c r="AK38" s="125">
        <f>AJ38/60</f>
        <v>2</v>
      </c>
      <c r="AL38" s="59"/>
    </row>
    <row r="39" spans="1:38" x14ac:dyDescent="0.15">
      <c r="A39" s="57" t="s">
        <v>155</v>
      </c>
      <c r="B39" s="56"/>
      <c r="C39" s="57"/>
      <c r="D39" s="57"/>
      <c r="E39" s="57"/>
      <c r="F39" s="57"/>
      <c r="G39" s="57"/>
      <c r="H39" s="57"/>
      <c r="I39" s="59"/>
      <c r="J39" s="59"/>
      <c r="K39" s="68"/>
      <c r="L39" s="59"/>
      <c r="M39" s="59"/>
      <c r="N39" s="59"/>
      <c r="O39" s="59"/>
      <c r="P39" s="59"/>
      <c r="Q39" s="59"/>
      <c r="R39" s="59"/>
      <c r="S39" s="59"/>
      <c r="T39" s="68"/>
      <c r="U39" s="59"/>
      <c r="V39" s="59"/>
      <c r="W39" s="59"/>
      <c r="X39" s="59"/>
      <c r="Y39" s="59"/>
      <c r="Z39" s="59"/>
      <c r="AA39" s="59"/>
      <c r="AB39" s="59"/>
      <c r="AC39" s="68"/>
      <c r="AD39" s="59"/>
      <c r="AE39" s="59"/>
      <c r="AF39" s="59"/>
      <c r="AG39" s="59"/>
      <c r="AH39" s="59"/>
      <c r="AI39" s="59"/>
      <c r="AJ39" s="59"/>
      <c r="AK39" s="59"/>
      <c r="AL39" s="59"/>
    </row>
    <row r="40" spans="1:38" x14ac:dyDescent="0.15">
      <c r="A40" s="137" t="s">
        <v>156</v>
      </c>
      <c r="B40" s="144" t="s">
        <v>157</v>
      </c>
      <c r="C40" s="57"/>
      <c r="D40" s="57"/>
      <c r="E40" s="57"/>
      <c r="F40" s="57"/>
      <c r="G40" s="57"/>
      <c r="H40" s="57"/>
      <c r="I40" s="59"/>
      <c r="J40" s="59"/>
      <c r="K40" s="68"/>
      <c r="L40" s="59"/>
      <c r="M40" s="59"/>
      <c r="N40" s="59"/>
      <c r="O40" s="59"/>
      <c r="P40" s="59"/>
      <c r="Q40" s="59"/>
      <c r="R40" s="59"/>
      <c r="S40" s="59"/>
      <c r="T40" s="68"/>
      <c r="U40" s="59"/>
      <c r="V40" s="59"/>
      <c r="W40" s="59"/>
      <c r="X40" s="59"/>
      <c r="Y40" s="59"/>
      <c r="Z40" s="59"/>
      <c r="AA40" s="59"/>
      <c r="AB40" s="59"/>
      <c r="AC40" s="68"/>
      <c r="AD40" s="59"/>
      <c r="AE40" s="59"/>
      <c r="AF40" s="59"/>
      <c r="AG40" s="59"/>
      <c r="AH40" s="59"/>
      <c r="AI40" s="59"/>
      <c r="AJ40" s="59"/>
      <c r="AK40" s="59"/>
      <c r="AL40" s="59"/>
    </row>
    <row r="41" spans="1:38" x14ac:dyDescent="0.15">
      <c r="A41" s="137" t="s">
        <v>158</v>
      </c>
      <c r="B41" s="138" t="s">
        <v>159</v>
      </c>
      <c r="C41" s="57"/>
      <c r="D41" s="57"/>
      <c r="E41" s="57"/>
      <c r="F41" s="57"/>
      <c r="G41" s="57"/>
      <c r="H41" s="57"/>
      <c r="I41" s="59"/>
      <c r="J41" s="59"/>
      <c r="K41" s="68"/>
      <c r="L41" s="59"/>
      <c r="M41" s="59"/>
      <c r="N41" s="59"/>
      <c r="O41" s="59"/>
      <c r="P41" s="59"/>
      <c r="Q41" s="59"/>
      <c r="R41" s="59"/>
      <c r="S41" s="59"/>
      <c r="T41" s="68"/>
      <c r="U41" s="59"/>
      <c r="V41" s="59"/>
      <c r="W41" s="59"/>
      <c r="X41" s="59"/>
      <c r="Y41" s="59"/>
      <c r="Z41" s="59"/>
      <c r="AA41" s="59"/>
      <c r="AB41" s="59"/>
      <c r="AC41" s="68"/>
      <c r="AD41" s="59"/>
      <c r="AE41" s="59"/>
      <c r="AF41" s="59"/>
      <c r="AG41" s="59"/>
      <c r="AH41" s="59"/>
      <c r="AI41" s="59"/>
      <c r="AJ41" s="59"/>
      <c r="AK41" s="59"/>
      <c r="AL41" s="59"/>
    </row>
    <row r="42" spans="1:38" x14ac:dyDescent="0.15">
      <c r="A42" s="137" t="s">
        <v>160</v>
      </c>
      <c r="B42" s="138" t="s">
        <v>161</v>
      </c>
      <c r="C42" s="57"/>
      <c r="D42" s="57"/>
      <c r="E42" s="57"/>
      <c r="F42" s="57"/>
      <c r="G42" s="57"/>
      <c r="H42" s="57"/>
      <c r="I42" s="59"/>
      <c r="J42" s="59"/>
      <c r="K42" s="68"/>
      <c r="L42" s="59"/>
      <c r="M42" s="59"/>
      <c r="N42" s="59"/>
      <c r="O42" s="59"/>
      <c r="P42" s="59"/>
      <c r="Q42" s="59"/>
      <c r="R42" s="59"/>
      <c r="S42" s="59"/>
      <c r="T42" s="68"/>
      <c r="U42" s="59"/>
      <c r="V42" s="59"/>
      <c r="W42" s="59"/>
      <c r="X42" s="59"/>
      <c r="Y42" s="59"/>
      <c r="Z42" s="59"/>
      <c r="AA42" s="59"/>
      <c r="AB42" s="59"/>
      <c r="AC42" s="68"/>
      <c r="AD42" s="59"/>
      <c r="AE42" s="59"/>
      <c r="AF42" s="59"/>
      <c r="AG42" s="59"/>
      <c r="AH42" s="59"/>
      <c r="AI42" s="59"/>
      <c r="AJ42" s="59"/>
      <c r="AK42" s="59"/>
      <c r="AL42" s="59"/>
    </row>
    <row r="43" spans="1:38" x14ac:dyDescent="0.15">
      <c r="A43" s="137" t="s">
        <v>162</v>
      </c>
      <c r="B43" s="138" t="s">
        <v>163</v>
      </c>
      <c r="C43" s="57"/>
      <c r="D43" s="57"/>
      <c r="E43" s="57"/>
      <c r="F43" s="57"/>
      <c r="G43" s="57"/>
      <c r="H43" s="57"/>
      <c r="I43" s="59"/>
      <c r="J43" s="59"/>
      <c r="K43" s="68"/>
      <c r="L43" s="59"/>
      <c r="M43" s="59"/>
      <c r="N43" s="59"/>
      <c r="O43" s="59"/>
      <c r="P43" s="59"/>
      <c r="Q43" s="59"/>
      <c r="R43" s="59"/>
      <c r="S43" s="59"/>
      <c r="T43" s="68"/>
      <c r="U43" s="59"/>
      <c r="V43" s="59"/>
      <c r="W43" s="59"/>
      <c r="X43" s="59"/>
      <c r="Y43" s="59"/>
      <c r="Z43" s="59"/>
      <c r="AA43" s="59"/>
      <c r="AB43" s="59"/>
      <c r="AC43" s="68"/>
      <c r="AD43" s="59"/>
      <c r="AE43" s="59"/>
      <c r="AF43" s="59"/>
      <c r="AG43" s="59"/>
      <c r="AH43" s="59"/>
      <c r="AI43" s="59"/>
      <c r="AJ43" s="59"/>
      <c r="AK43" s="59"/>
      <c r="AL43" s="59"/>
    </row>
    <row r="44" spans="1:38" x14ac:dyDescent="0.15">
      <c r="A44" s="57" t="s">
        <v>164</v>
      </c>
      <c r="B44" s="56"/>
      <c r="C44" s="57"/>
      <c r="D44" s="57"/>
      <c r="E44" s="57"/>
      <c r="F44" s="57"/>
      <c r="G44" s="57"/>
      <c r="H44" s="57"/>
      <c r="I44" s="59"/>
      <c r="J44" s="59"/>
      <c r="K44" s="68"/>
      <c r="L44" s="59"/>
      <c r="M44" s="59"/>
      <c r="N44" s="59"/>
      <c r="O44" s="59"/>
      <c r="P44" s="59"/>
      <c r="Q44" s="59"/>
      <c r="R44" s="59"/>
      <c r="S44" s="59"/>
      <c r="T44" s="68"/>
      <c r="U44" s="59"/>
      <c r="V44" s="59"/>
      <c r="W44" s="59"/>
      <c r="X44" s="59"/>
      <c r="Y44" s="59"/>
      <c r="Z44" s="59"/>
      <c r="AA44" s="59"/>
      <c r="AB44" s="59"/>
      <c r="AC44" s="68"/>
      <c r="AD44" s="59"/>
      <c r="AE44" s="59"/>
      <c r="AF44" s="59"/>
      <c r="AG44" s="59"/>
      <c r="AH44" s="59"/>
      <c r="AI44" s="59"/>
      <c r="AJ44" s="59"/>
      <c r="AK44" s="59"/>
      <c r="AL44" s="59"/>
    </row>
    <row r="45" spans="1:38" x14ac:dyDescent="0.15">
      <c r="A45" s="137" t="s">
        <v>156</v>
      </c>
      <c r="B45" s="144" t="s">
        <v>165</v>
      </c>
      <c r="C45" s="57"/>
      <c r="D45" s="57"/>
      <c r="E45" s="57"/>
      <c r="F45" s="57"/>
      <c r="G45" s="57"/>
      <c r="H45" s="57"/>
      <c r="I45" s="59"/>
      <c r="J45" s="59"/>
      <c r="K45" s="68"/>
      <c r="L45" s="59"/>
      <c r="M45" s="59"/>
      <c r="N45" s="59"/>
      <c r="O45" s="59"/>
      <c r="P45" s="59"/>
      <c r="Q45" s="59"/>
      <c r="R45" s="59"/>
      <c r="S45" s="59"/>
      <c r="T45" s="68"/>
      <c r="U45" s="59"/>
      <c r="V45" s="59"/>
      <c r="W45" s="59"/>
      <c r="X45" s="59"/>
      <c r="Y45" s="59"/>
      <c r="Z45" s="59"/>
      <c r="AA45" s="59"/>
      <c r="AB45" s="59"/>
      <c r="AC45" s="68"/>
      <c r="AD45" s="59"/>
      <c r="AE45" s="59"/>
      <c r="AF45" s="59"/>
      <c r="AG45" s="59"/>
      <c r="AH45" s="59"/>
      <c r="AI45" s="59"/>
      <c r="AJ45" s="59"/>
      <c r="AK45" s="59"/>
      <c r="AL45" s="59"/>
    </row>
    <row r="46" spans="1:38" x14ac:dyDescent="0.15">
      <c r="A46" s="137" t="s">
        <v>158</v>
      </c>
      <c r="B46" s="138" t="s">
        <v>176</v>
      </c>
      <c r="C46" s="57"/>
      <c r="D46" s="57"/>
      <c r="E46" s="57"/>
      <c r="F46" s="57"/>
      <c r="G46" s="57"/>
      <c r="H46" s="57"/>
      <c r="I46" s="59"/>
      <c r="J46" s="59"/>
      <c r="K46" s="68"/>
      <c r="L46" s="59"/>
      <c r="M46" s="59"/>
      <c r="N46" s="59"/>
      <c r="O46" s="59"/>
      <c r="P46" s="59"/>
      <c r="Q46" s="59"/>
      <c r="R46" s="59"/>
      <c r="S46" s="59"/>
      <c r="T46" s="68"/>
      <c r="U46" s="59"/>
      <c r="V46" s="59"/>
      <c r="W46" s="59"/>
      <c r="X46" s="59"/>
      <c r="Y46" s="59"/>
      <c r="Z46" s="59"/>
      <c r="AA46" s="59"/>
      <c r="AB46" s="59"/>
      <c r="AC46" s="68"/>
      <c r="AD46" s="59"/>
      <c r="AE46" s="59"/>
      <c r="AF46" s="59"/>
      <c r="AG46" s="59"/>
      <c r="AH46" s="59"/>
      <c r="AI46" s="59"/>
      <c r="AJ46" s="59"/>
      <c r="AK46" s="59"/>
      <c r="AL46" s="59"/>
    </row>
    <row r="47" spans="1:38" x14ac:dyDescent="0.15">
      <c r="A47" s="137" t="s">
        <v>160</v>
      </c>
      <c r="B47" s="138" t="s">
        <v>166</v>
      </c>
      <c r="C47" s="57"/>
      <c r="D47" s="57"/>
      <c r="E47" s="57"/>
      <c r="F47" s="57"/>
      <c r="G47" s="57"/>
      <c r="H47" s="57"/>
      <c r="I47" s="59"/>
      <c r="J47" s="59"/>
      <c r="K47" s="68"/>
      <c r="L47" s="59"/>
      <c r="M47" s="59"/>
      <c r="N47" s="59"/>
      <c r="O47" s="59"/>
      <c r="P47" s="59"/>
      <c r="Q47" s="59"/>
      <c r="R47" s="59"/>
      <c r="S47" s="59"/>
      <c r="T47" s="68"/>
      <c r="U47" s="59"/>
      <c r="V47" s="59"/>
      <c r="W47" s="59"/>
      <c r="X47" s="59"/>
      <c r="Y47" s="59"/>
      <c r="Z47" s="59"/>
      <c r="AA47" s="59"/>
      <c r="AB47" s="59"/>
      <c r="AC47" s="68"/>
      <c r="AD47" s="59"/>
      <c r="AE47" s="59"/>
      <c r="AF47" s="59"/>
      <c r="AG47" s="59"/>
      <c r="AH47" s="59"/>
      <c r="AI47" s="59"/>
      <c r="AJ47" s="159" t="s">
        <v>186</v>
      </c>
      <c r="AK47" s="59"/>
      <c r="AL47" s="59"/>
    </row>
    <row r="48" spans="1:38" x14ac:dyDescent="0.15">
      <c r="C48" s="33"/>
      <c r="D48" s="33"/>
      <c r="E48" s="33"/>
      <c r="F48" s="33"/>
      <c r="G48" s="33"/>
      <c r="H48" s="33"/>
    </row>
  </sheetData>
  <sheetProtection password="DC94" sheet="1" objects="1" scenarios="1"/>
  <mergeCells count="11">
    <mergeCell ref="AB28:AD28"/>
    <mergeCell ref="AA1:AI1"/>
    <mergeCell ref="H2:I2"/>
    <mergeCell ref="J2:K2"/>
    <mergeCell ref="AA2:AI2"/>
    <mergeCell ref="AB27:AD27"/>
    <mergeCell ref="AB29:AD29"/>
    <mergeCell ref="AB34:AD34"/>
    <mergeCell ref="AB35:AD35"/>
    <mergeCell ref="AB36:AD36"/>
    <mergeCell ref="AB37:AD37"/>
  </mergeCells>
  <phoneticPr fontId="1"/>
  <dataValidations count="2">
    <dataValidation type="list" imeMode="off" allowBlank="1" showInputMessage="1" showErrorMessage="1" sqref="J2">
      <formula1>"非該当,要支援１,要支援２,要介護１,要介護２,要介護３,要介護４,要介護５"</formula1>
    </dataValidation>
    <dataValidation type="list" allowBlank="1" showInputMessage="1" showErrorMessage="1" sqref="WMO983049 JY9 TU9 ADQ9 ANM9 AXI9 BHE9 BRA9 CAW9 CKS9 CUO9 DEK9 DOG9 DYC9 EHY9 ERU9 FBQ9 FLM9 FVI9 GFE9 GPA9 GYW9 HIS9 HSO9 ICK9 IMG9 IWC9 JFY9 JPU9 JZQ9 KJM9 KTI9 LDE9 LNA9 LWW9 MGS9 MQO9 NAK9 NKG9 NUC9 ODY9 ONU9 OXQ9 PHM9 PRI9 QBE9 QLA9 QUW9 RES9 ROO9 RYK9 SIG9 SSC9 TBY9 TLU9 TVQ9 UFM9 UPI9 UZE9 VJA9 VSW9 WCS9 WMO9 AJ65545 JY65545 TU65545 ADQ65545 ANM65545 AXI65545 BHE65545 BRA65545 CAW65545 CKS65545 CUO65545 DEK65545 DOG65545 DYC65545 EHY65545 ERU65545 FBQ65545 FLM65545 FVI65545 GFE65545 GPA65545 GYW65545 HIS65545 HSO65545 ICK65545 IMG65545 IWC65545 JFY65545 JPU65545 JZQ65545 KJM65545 KTI65545 LDE65545 LNA65545 LWW65545 MGS65545 MQO65545 NAK65545 NKG65545 NUC65545 ODY65545 ONU65545 OXQ65545 PHM65545 PRI65545 QBE65545 QLA65545 QUW65545 RES65545 ROO65545 RYK65545 SIG65545 SSC65545 TBY65545 TLU65545 TVQ65545 UFM65545 UPI65545 UZE65545 VJA65545 VSW65545 WCS65545 WMO65545 AJ131081 JY131081 TU131081 ADQ131081 ANM131081 AXI131081 BHE131081 BRA131081 CAW131081 CKS131081 CUO131081 DEK131081 DOG131081 DYC131081 EHY131081 ERU131081 FBQ131081 FLM131081 FVI131081 GFE131081 GPA131081 GYW131081 HIS131081 HSO131081 ICK131081 IMG131081 IWC131081 JFY131081 JPU131081 JZQ131081 KJM131081 KTI131081 LDE131081 LNA131081 LWW131081 MGS131081 MQO131081 NAK131081 NKG131081 NUC131081 ODY131081 ONU131081 OXQ131081 PHM131081 PRI131081 QBE131081 QLA131081 QUW131081 RES131081 ROO131081 RYK131081 SIG131081 SSC131081 TBY131081 TLU131081 TVQ131081 UFM131081 UPI131081 UZE131081 VJA131081 VSW131081 WCS131081 WMO131081 AJ196617 JY196617 TU196617 ADQ196617 ANM196617 AXI196617 BHE196617 BRA196617 CAW196617 CKS196617 CUO196617 DEK196617 DOG196617 DYC196617 EHY196617 ERU196617 FBQ196617 FLM196617 FVI196617 GFE196617 GPA196617 GYW196617 HIS196617 HSO196617 ICK196617 IMG196617 IWC196617 JFY196617 JPU196617 JZQ196617 KJM196617 KTI196617 LDE196617 LNA196617 LWW196617 MGS196617 MQO196617 NAK196617 NKG196617 NUC196617 ODY196617 ONU196617 OXQ196617 PHM196617 PRI196617 QBE196617 QLA196617 QUW196617 RES196617 ROO196617 RYK196617 SIG196617 SSC196617 TBY196617 TLU196617 TVQ196617 UFM196617 UPI196617 UZE196617 VJA196617 VSW196617 WCS196617 WMO196617 AJ262153 JY262153 TU262153 ADQ262153 ANM262153 AXI262153 BHE262153 BRA262153 CAW262153 CKS262153 CUO262153 DEK262153 DOG262153 DYC262153 EHY262153 ERU262153 FBQ262153 FLM262153 FVI262153 GFE262153 GPA262153 GYW262153 HIS262153 HSO262153 ICK262153 IMG262153 IWC262153 JFY262153 JPU262153 JZQ262153 KJM262153 KTI262153 LDE262153 LNA262153 LWW262153 MGS262153 MQO262153 NAK262153 NKG262153 NUC262153 ODY262153 ONU262153 OXQ262153 PHM262153 PRI262153 QBE262153 QLA262153 QUW262153 RES262153 ROO262153 RYK262153 SIG262153 SSC262153 TBY262153 TLU262153 TVQ262153 UFM262153 UPI262153 UZE262153 VJA262153 VSW262153 WCS262153 WMO262153 AJ327689 JY327689 TU327689 ADQ327689 ANM327689 AXI327689 BHE327689 BRA327689 CAW327689 CKS327689 CUO327689 DEK327689 DOG327689 DYC327689 EHY327689 ERU327689 FBQ327689 FLM327689 FVI327689 GFE327689 GPA327689 GYW327689 HIS327689 HSO327689 ICK327689 IMG327689 IWC327689 JFY327689 JPU327689 JZQ327689 KJM327689 KTI327689 LDE327689 LNA327689 LWW327689 MGS327689 MQO327689 NAK327689 NKG327689 NUC327689 ODY327689 ONU327689 OXQ327689 PHM327689 PRI327689 QBE327689 QLA327689 QUW327689 RES327689 ROO327689 RYK327689 SIG327689 SSC327689 TBY327689 TLU327689 TVQ327689 UFM327689 UPI327689 UZE327689 VJA327689 VSW327689 WCS327689 WMO327689 AJ393225 JY393225 TU393225 ADQ393225 ANM393225 AXI393225 BHE393225 BRA393225 CAW393225 CKS393225 CUO393225 DEK393225 DOG393225 DYC393225 EHY393225 ERU393225 FBQ393225 FLM393225 FVI393225 GFE393225 GPA393225 GYW393225 HIS393225 HSO393225 ICK393225 IMG393225 IWC393225 JFY393225 JPU393225 JZQ393225 KJM393225 KTI393225 LDE393225 LNA393225 LWW393225 MGS393225 MQO393225 NAK393225 NKG393225 NUC393225 ODY393225 ONU393225 OXQ393225 PHM393225 PRI393225 QBE393225 QLA393225 QUW393225 RES393225 ROO393225 RYK393225 SIG393225 SSC393225 TBY393225 TLU393225 TVQ393225 UFM393225 UPI393225 UZE393225 VJA393225 VSW393225 WCS393225 WMO393225 AJ458761 JY458761 TU458761 ADQ458761 ANM458761 AXI458761 BHE458761 BRA458761 CAW458761 CKS458761 CUO458761 DEK458761 DOG458761 DYC458761 EHY458761 ERU458761 FBQ458761 FLM458761 FVI458761 GFE458761 GPA458761 GYW458761 HIS458761 HSO458761 ICK458761 IMG458761 IWC458761 JFY458761 JPU458761 JZQ458761 KJM458761 KTI458761 LDE458761 LNA458761 LWW458761 MGS458761 MQO458761 NAK458761 NKG458761 NUC458761 ODY458761 ONU458761 OXQ458761 PHM458761 PRI458761 QBE458761 QLA458761 QUW458761 RES458761 ROO458761 RYK458761 SIG458761 SSC458761 TBY458761 TLU458761 TVQ458761 UFM458761 UPI458761 UZE458761 VJA458761 VSW458761 WCS458761 WMO458761 AJ524297 JY524297 TU524297 ADQ524297 ANM524297 AXI524297 BHE524297 BRA524297 CAW524297 CKS524297 CUO524297 DEK524297 DOG524297 DYC524297 EHY524297 ERU524297 FBQ524297 FLM524297 FVI524297 GFE524297 GPA524297 GYW524297 HIS524297 HSO524297 ICK524297 IMG524297 IWC524297 JFY524297 JPU524297 JZQ524297 KJM524297 KTI524297 LDE524297 LNA524297 LWW524297 MGS524297 MQO524297 NAK524297 NKG524297 NUC524297 ODY524297 ONU524297 OXQ524297 PHM524297 PRI524297 QBE524297 QLA524297 QUW524297 RES524297 ROO524297 RYK524297 SIG524297 SSC524297 TBY524297 TLU524297 TVQ524297 UFM524297 UPI524297 UZE524297 VJA524297 VSW524297 WCS524297 WMO524297 AJ589833 JY589833 TU589833 ADQ589833 ANM589833 AXI589833 BHE589833 BRA589833 CAW589833 CKS589833 CUO589833 DEK589833 DOG589833 DYC589833 EHY589833 ERU589833 FBQ589833 FLM589833 FVI589833 GFE589833 GPA589833 GYW589833 HIS589833 HSO589833 ICK589833 IMG589833 IWC589833 JFY589833 JPU589833 JZQ589833 KJM589833 KTI589833 LDE589833 LNA589833 LWW589833 MGS589833 MQO589833 NAK589833 NKG589833 NUC589833 ODY589833 ONU589833 OXQ589833 PHM589833 PRI589833 QBE589833 QLA589833 QUW589833 RES589833 ROO589833 RYK589833 SIG589833 SSC589833 TBY589833 TLU589833 TVQ589833 UFM589833 UPI589833 UZE589833 VJA589833 VSW589833 WCS589833 WMO589833 AJ655369 JY655369 TU655369 ADQ655369 ANM655369 AXI655369 BHE655369 BRA655369 CAW655369 CKS655369 CUO655369 DEK655369 DOG655369 DYC655369 EHY655369 ERU655369 FBQ655369 FLM655369 FVI655369 GFE655369 GPA655369 GYW655369 HIS655369 HSO655369 ICK655369 IMG655369 IWC655369 JFY655369 JPU655369 JZQ655369 KJM655369 KTI655369 LDE655369 LNA655369 LWW655369 MGS655369 MQO655369 NAK655369 NKG655369 NUC655369 ODY655369 ONU655369 OXQ655369 PHM655369 PRI655369 QBE655369 QLA655369 QUW655369 RES655369 ROO655369 RYK655369 SIG655369 SSC655369 TBY655369 TLU655369 TVQ655369 UFM655369 UPI655369 UZE655369 VJA655369 VSW655369 WCS655369 WMO655369 AJ720905 JY720905 TU720905 ADQ720905 ANM720905 AXI720905 BHE720905 BRA720905 CAW720905 CKS720905 CUO720905 DEK720905 DOG720905 DYC720905 EHY720905 ERU720905 FBQ720905 FLM720905 FVI720905 GFE720905 GPA720905 GYW720905 HIS720905 HSO720905 ICK720905 IMG720905 IWC720905 JFY720905 JPU720905 JZQ720905 KJM720905 KTI720905 LDE720905 LNA720905 LWW720905 MGS720905 MQO720905 NAK720905 NKG720905 NUC720905 ODY720905 ONU720905 OXQ720905 PHM720905 PRI720905 QBE720905 QLA720905 QUW720905 RES720905 ROO720905 RYK720905 SIG720905 SSC720905 TBY720905 TLU720905 TVQ720905 UFM720905 UPI720905 UZE720905 VJA720905 VSW720905 WCS720905 WMO720905 AJ786441 JY786441 TU786441 ADQ786441 ANM786441 AXI786441 BHE786441 BRA786441 CAW786441 CKS786441 CUO786441 DEK786441 DOG786441 DYC786441 EHY786441 ERU786441 FBQ786441 FLM786441 FVI786441 GFE786441 GPA786441 GYW786441 HIS786441 HSO786441 ICK786441 IMG786441 IWC786441 JFY786441 JPU786441 JZQ786441 KJM786441 KTI786441 LDE786441 LNA786441 LWW786441 MGS786441 MQO786441 NAK786441 NKG786441 NUC786441 ODY786441 ONU786441 OXQ786441 PHM786441 PRI786441 QBE786441 QLA786441 QUW786441 RES786441 ROO786441 RYK786441 SIG786441 SSC786441 TBY786441 TLU786441 TVQ786441 UFM786441 UPI786441 UZE786441 VJA786441 VSW786441 WCS786441 WMO786441 AJ851977 JY851977 TU851977 ADQ851977 ANM851977 AXI851977 BHE851977 BRA851977 CAW851977 CKS851977 CUO851977 DEK851977 DOG851977 DYC851977 EHY851977 ERU851977 FBQ851977 FLM851977 FVI851977 GFE851977 GPA851977 GYW851977 HIS851977 HSO851977 ICK851977 IMG851977 IWC851977 JFY851977 JPU851977 JZQ851977 KJM851977 KTI851977 LDE851977 LNA851977 LWW851977 MGS851977 MQO851977 NAK851977 NKG851977 NUC851977 ODY851977 ONU851977 OXQ851977 PHM851977 PRI851977 QBE851977 QLA851977 QUW851977 RES851977 ROO851977 RYK851977 SIG851977 SSC851977 TBY851977 TLU851977 TVQ851977 UFM851977 UPI851977 UZE851977 VJA851977 VSW851977 WCS851977 WMO851977 AJ917513 JY917513 TU917513 ADQ917513 ANM917513 AXI917513 BHE917513 BRA917513 CAW917513 CKS917513 CUO917513 DEK917513 DOG917513 DYC917513 EHY917513 ERU917513 FBQ917513 FLM917513 FVI917513 GFE917513 GPA917513 GYW917513 HIS917513 HSO917513 ICK917513 IMG917513 IWC917513 JFY917513 JPU917513 JZQ917513 KJM917513 KTI917513 LDE917513 LNA917513 LWW917513 MGS917513 MQO917513 NAK917513 NKG917513 NUC917513 ODY917513 ONU917513 OXQ917513 PHM917513 PRI917513 QBE917513 QLA917513 QUW917513 RES917513 ROO917513 RYK917513 SIG917513 SSC917513 TBY917513 TLU917513 TVQ917513 UFM917513 UPI917513 UZE917513 VJA917513 VSW917513 WCS917513 WMO917513 AJ983049 JY983049 TU983049 ADQ983049 ANM983049 AXI983049 BHE983049 BRA983049 CAW983049 CKS983049 CUO983049 DEK983049 DOG983049 DYC983049 EHY983049 ERU983049 FBQ983049 FLM983049 FVI983049 GFE983049 GPA983049 GYW983049 HIS983049 HSO983049 ICK983049 IMG983049 IWC983049 JFY983049 JPU983049 JZQ983049 KJM983049 KTI983049 LDE983049 LNA983049 LWW983049 MGS983049 MQO983049 NAK983049 NKG983049 NUC983049 ODY983049 ONU983049 OXQ983049 PHM983049 PRI983049 QBE983049 QLA983049 QUW983049 RES983049 ROO983049 RYK983049 SIG983049 SSC983049 TBY983049 TLU983049 TVQ983049 UFM983049 UPI983049 UZE983049 VJA983049 VSW983049 WCS983049">
      <formula1>"身体,生活,家事,訪問介護,通院（身あり）,通院（身なし）,通院等乗降介助,通介（ﾃﾞｲｻｰﾋﾞｽ）,通所リハ（ﾃﾞｲｹｱ),短期入所,重度訪問,重訪移動"</formula1>
    </dataValidation>
  </dataValidations>
  <printOptions horizontalCentered="1" verticalCentered="1"/>
  <pageMargins left="0.70866141732283472" right="0.70866141732283472" top="0.82677165354330717" bottom="0.74803149606299213" header="0.31496062992125984" footer="0.31496062992125984"/>
  <pageSetup paperSize="9" orientation="landscape" cellComments="asDisplayed" r:id="rId1"/>
  <headerFooter>
    <oddHeader>&amp;L&amp;"ＭＳ Ｐ明朝,標準"&amp;9（介護保険制度＋障害福祉サービス）
上乗せ支給申請添付資料（ケアマネージャー用）&amp;C&amp;"ＭＳ Ｐ明朝,標準"&amp;12障害者総合支援法「ホームヘルプウィークリープラン」&amp;R&amp;"ＭＳ Ｐ明朝,標準"&amp;9岡山市（H27.2）</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介)身体,(障)身体,(介)生活,(障)家事,(障)重度訪問,(障)重訪移動,(介)訪問看護,(介)通院（身あり）,(障)通院（身あり）,(介)通院（身なし）,(障)通院（身なし）,(障)通院等乗降介助,(介)通介（ﾃﾞｲｻｰﾋﾞｽ）,(介)通ﾘﾊ（ﾃﾞｲｹｱ),(介)短期入所,(障)短期入所,(介)訪問リハ,(介)レンタル"</xm:f>
          </x14:formula1>
          <xm:sqref>R6:R15 IX6:IX15 ST6:ST15 ACP6:ACP15 AML6:AML15 AWH6:AWH15 BGD6:BGD15 BPZ6:BPZ15 BZV6:BZV15 CJR6:CJR15 CTN6:CTN15 DDJ6:DDJ15 DNF6:DNF15 DXB6:DXB15 EGX6:EGX15 EQT6:EQT15 FAP6:FAP15 FKL6:FKL15 FUH6:FUH15 GED6:GED15 GNZ6:GNZ15 GXV6:GXV15 HHR6:HHR15 HRN6:HRN15 IBJ6:IBJ15 ILF6:ILF15 IVB6:IVB15 JEX6:JEX15 JOT6:JOT15 JYP6:JYP15 KIL6:KIL15 KSH6:KSH15 LCD6:LCD15 LLZ6:LLZ15 LVV6:LVV15 MFR6:MFR15 MPN6:MPN15 MZJ6:MZJ15 NJF6:NJF15 NTB6:NTB15 OCX6:OCX15 OMT6:OMT15 OWP6:OWP15 PGL6:PGL15 PQH6:PQH15 QAD6:QAD15 QJZ6:QJZ15 QTV6:QTV15 RDR6:RDR15 RNN6:RNN15 RXJ6:RXJ15 SHF6:SHF15 SRB6:SRB15 TAX6:TAX15 TKT6:TKT15 TUP6:TUP15 UEL6:UEL15 UOH6:UOH15 UYD6:UYD15 VHZ6:VHZ15 VRV6:VRV15 WBR6:WBR15 WLN6:WLN15 I65542:I65551 IX65542:IX65551 ST65542:ST65551 ACP65542:ACP65551 AML65542:AML65551 AWH65542:AWH65551 BGD65542:BGD65551 BPZ65542:BPZ65551 BZV65542:BZV65551 CJR65542:CJR65551 CTN65542:CTN65551 DDJ65542:DDJ65551 DNF65542:DNF65551 DXB65542:DXB65551 EGX65542:EGX65551 EQT65542:EQT65551 FAP65542:FAP65551 FKL65542:FKL65551 FUH65542:FUH65551 GED65542:GED65551 GNZ65542:GNZ65551 GXV65542:GXV65551 HHR65542:HHR65551 HRN65542:HRN65551 IBJ65542:IBJ65551 ILF65542:ILF65551 IVB65542:IVB65551 JEX65542:JEX65551 JOT65542:JOT65551 JYP65542:JYP65551 KIL65542:KIL65551 KSH65542:KSH65551 LCD65542:LCD65551 LLZ65542:LLZ65551 LVV65542:LVV65551 MFR65542:MFR65551 MPN65542:MPN65551 MZJ65542:MZJ65551 NJF65542:NJF65551 NTB65542:NTB65551 OCX65542:OCX65551 OMT65542:OMT65551 OWP65542:OWP65551 PGL65542:PGL65551 PQH65542:PQH65551 QAD65542:QAD65551 QJZ65542:QJZ65551 QTV65542:QTV65551 RDR65542:RDR65551 RNN65542:RNN65551 RXJ65542:RXJ65551 SHF65542:SHF65551 SRB65542:SRB65551 TAX65542:TAX65551 TKT65542:TKT65551 TUP65542:TUP65551 UEL65542:UEL65551 UOH65542:UOH65551 UYD65542:UYD65551 VHZ65542:VHZ65551 VRV65542:VRV65551 WBR65542:WBR65551 WLN65542:WLN65551 I131078:I131087 IX131078:IX131087 ST131078:ST131087 ACP131078:ACP131087 AML131078:AML131087 AWH131078:AWH131087 BGD131078:BGD131087 BPZ131078:BPZ131087 BZV131078:BZV131087 CJR131078:CJR131087 CTN131078:CTN131087 DDJ131078:DDJ131087 DNF131078:DNF131087 DXB131078:DXB131087 EGX131078:EGX131087 EQT131078:EQT131087 FAP131078:FAP131087 FKL131078:FKL131087 FUH131078:FUH131087 GED131078:GED131087 GNZ131078:GNZ131087 GXV131078:GXV131087 HHR131078:HHR131087 HRN131078:HRN131087 IBJ131078:IBJ131087 ILF131078:ILF131087 IVB131078:IVB131087 JEX131078:JEX131087 JOT131078:JOT131087 JYP131078:JYP131087 KIL131078:KIL131087 KSH131078:KSH131087 LCD131078:LCD131087 LLZ131078:LLZ131087 LVV131078:LVV131087 MFR131078:MFR131087 MPN131078:MPN131087 MZJ131078:MZJ131087 NJF131078:NJF131087 NTB131078:NTB131087 OCX131078:OCX131087 OMT131078:OMT131087 OWP131078:OWP131087 PGL131078:PGL131087 PQH131078:PQH131087 QAD131078:QAD131087 QJZ131078:QJZ131087 QTV131078:QTV131087 RDR131078:RDR131087 RNN131078:RNN131087 RXJ131078:RXJ131087 SHF131078:SHF131087 SRB131078:SRB131087 TAX131078:TAX131087 TKT131078:TKT131087 TUP131078:TUP131087 UEL131078:UEL131087 UOH131078:UOH131087 UYD131078:UYD131087 VHZ131078:VHZ131087 VRV131078:VRV131087 WBR131078:WBR131087 WLN131078:WLN131087 I196614:I196623 IX196614:IX196623 ST196614:ST196623 ACP196614:ACP196623 AML196614:AML196623 AWH196614:AWH196623 BGD196614:BGD196623 BPZ196614:BPZ196623 BZV196614:BZV196623 CJR196614:CJR196623 CTN196614:CTN196623 DDJ196614:DDJ196623 DNF196614:DNF196623 DXB196614:DXB196623 EGX196614:EGX196623 EQT196614:EQT196623 FAP196614:FAP196623 FKL196614:FKL196623 FUH196614:FUH196623 GED196614:GED196623 GNZ196614:GNZ196623 GXV196614:GXV196623 HHR196614:HHR196623 HRN196614:HRN196623 IBJ196614:IBJ196623 ILF196614:ILF196623 IVB196614:IVB196623 JEX196614:JEX196623 JOT196614:JOT196623 JYP196614:JYP196623 KIL196614:KIL196623 KSH196614:KSH196623 LCD196614:LCD196623 LLZ196614:LLZ196623 LVV196614:LVV196623 MFR196614:MFR196623 MPN196614:MPN196623 MZJ196614:MZJ196623 NJF196614:NJF196623 NTB196614:NTB196623 OCX196614:OCX196623 OMT196614:OMT196623 OWP196614:OWP196623 PGL196614:PGL196623 PQH196614:PQH196623 QAD196614:QAD196623 QJZ196614:QJZ196623 QTV196614:QTV196623 RDR196614:RDR196623 RNN196614:RNN196623 RXJ196614:RXJ196623 SHF196614:SHF196623 SRB196614:SRB196623 TAX196614:TAX196623 TKT196614:TKT196623 TUP196614:TUP196623 UEL196614:UEL196623 UOH196614:UOH196623 UYD196614:UYD196623 VHZ196614:VHZ196623 VRV196614:VRV196623 WBR196614:WBR196623 WLN196614:WLN196623 I262150:I262159 IX262150:IX262159 ST262150:ST262159 ACP262150:ACP262159 AML262150:AML262159 AWH262150:AWH262159 BGD262150:BGD262159 BPZ262150:BPZ262159 BZV262150:BZV262159 CJR262150:CJR262159 CTN262150:CTN262159 DDJ262150:DDJ262159 DNF262150:DNF262159 DXB262150:DXB262159 EGX262150:EGX262159 EQT262150:EQT262159 FAP262150:FAP262159 FKL262150:FKL262159 FUH262150:FUH262159 GED262150:GED262159 GNZ262150:GNZ262159 GXV262150:GXV262159 HHR262150:HHR262159 HRN262150:HRN262159 IBJ262150:IBJ262159 ILF262150:ILF262159 IVB262150:IVB262159 JEX262150:JEX262159 JOT262150:JOT262159 JYP262150:JYP262159 KIL262150:KIL262159 KSH262150:KSH262159 LCD262150:LCD262159 LLZ262150:LLZ262159 LVV262150:LVV262159 MFR262150:MFR262159 MPN262150:MPN262159 MZJ262150:MZJ262159 NJF262150:NJF262159 NTB262150:NTB262159 OCX262150:OCX262159 OMT262150:OMT262159 OWP262150:OWP262159 PGL262150:PGL262159 PQH262150:PQH262159 QAD262150:QAD262159 QJZ262150:QJZ262159 QTV262150:QTV262159 RDR262150:RDR262159 RNN262150:RNN262159 RXJ262150:RXJ262159 SHF262150:SHF262159 SRB262150:SRB262159 TAX262150:TAX262159 TKT262150:TKT262159 TUP262150:TUP262159 UEL262150:UEL262159 UOH262150:UOH262159 UYD262150:UYD262159 VHZ262150:VHZ262159 VRV262150:VRV262159 WBR262150:WBR262159 WLN262150:WLN262159 I327686:I327695 IX327686:IX327695 ST327686:ST327695 ACP327686:ACP327695 AML327686:AML327695 AWH327686:AWH327695 BGD327686:BGD327695 BPZ327686:BPZ327695 BZV327686:BZV327695 CJR327686:CJR327695 CTN327686:CTN327695 DDJ327686:DDJ327695 DNF327686:DNF327695 DXB327686:DXB327695 EGX327686:EGX327695 EQT327686:EQT327695 FAP327686:FAP327695 FKL327686:FKL327695 FUH327686:FUH327695 GED327686:GED327695 GNZ327686:GNZ327695 GXV327686:GXV327695 HHR327686:HHR327695 HRN327686:HRN327695 IBJ327686:IBJ327695 ILF327686:ILF327695 IVB327686:IVB327695 JEX327686:JEX327695 JOT327686:JOT327695 JYP327686:JYP327695 KIL327686:KIL327695 KSH327686:KSH327695 LCD327686:LCD327695 LLZ327686:LLZ327695 LVV327686:LVV327695 MFR327686:MFR327695 MPN327686:MPN327695 MZJ327686:MZJ327695 NJF327686:NJF327695 NTB327686:NTB327695 OCX327686:OCX327695 OMT327686:OMT327695 OWP327686:OWP327695 PGL327686:PGL327695 PQH327686:PQH327695 QAD327686:QAD327695 QJZ327686:QJZ327695 QTV327686:QTV327695 RDR327686:RDR327695 RNN327686:RNN327695 RXJ327686:RXJ327695 SHF327686:SHF327695 SRB327686:SRB327695 TAX327686:TAX327695 TKT327686:TKT327695 TUP327686:TUP327695 UEL327686:UEL327695 UOH327686:UOH327695 UYD327686:UYD327695 VHZ327686:VHZ327695 VRV327686:VRV327695 WBR327686:WBR327695 WLN327686:WLN327695 I393222:I393231 IX393222:IX393231 ST393222:ST393231 ACP393222:ACP393231 AML393222:AML393231 AWH393222:AWH393231 BGD393222:BGD393231 BPZ393222:BPZ393231 BZV393222:BZV393231 CJR393222:CJR393231 CTN393222:CTN393231 DDJ393222:DDJ393231 DNF393222:DNF393231 DXB393222:DXB393231 EGX393222:EGX393231 EQT393222:EQT393231 FAP393222:FAP393231 FKL393222:FKL393231 FUH393222:FUH393231 GED393222:GED393231 GNZ393222:GNZ393231 GXV393222:GXV393231 HHR393222:HHR393231 HRN393222:HRN393231 IBJ393222:IBJ393231 ILF393222:ILF393231 IVB393222:IVB393231 JEX393222:JEX393231 JOT393222:JOT393231 JYP393222:JYP393231 KIL393222:KIL393231 KSH393222:KSH393231 LCD393222:LCD393231 LLZ393222:LLZ393231 LVV393222:LVV393231 MFR393222:MFR393231 MPN393222:MPN393231 MZJ393222:MZJ393231 NJF393222:NJF393231 NTB393222:NTB393231 OCX393222:OCX393231 OMT393222:OMT393231 OWP393222:OWP393231 PGL393222:PGL393231 PQH393222:PQH393231 QAD393222:QAD393231 QJZ393222:QJZ393231 QTV393222:QTV393231 RDR393222:RDR393231 RNN393222:RNN393231 RXJ393222:RXJ393231 SHF393222:SHF393231 SRB393222:SRB393231 TAX393222:TAX393231 TKT393222:TKT393231 TUP393222:TUP393231 UEL393222:UEL393231 UOH393222:UOH393231 UYD393222:UYD393231 VHZ393222:VHZ393231 VRV393222:VRV393231 WBR393222:WBR393231 WLN393222:WLN393231 I458758:I458767 IX458758:IX458767 ST458758:ST458767 ACP458758:ACP458767 AML458758:AML458767 AWH458758:AWH458767 BGD458758:BGD458767 BPZ458758:BPZ458767 BZV458758:BZV458767 CJR458758:CJR458767 CTN458758:CTN458767 DDJ458758:DDJ458767 DNF458758:DNF458767 DXB458758:DXB458767 EGX458758:EGX458767 EQT458758:EQT458767 FAP458758:FAP458767 FKL458758:FKL458767 FUH458758:FUH458767 GED458758:GED458767 GNZ458758:GNZ458767 GXV458758:GXV458767 HHR458758:HHR458767 HRN458758:HRN458767 IBJ458758:IBJ458767 ILF458758:ILF458767 IVB458758:IVB458767 JEX458758:JEX458767 JOT458758:JOT458767 JYP458758:JYP458767 KIL458758:KIL458767 KSH458758:KSH458767 LCD458758:LCD458767 LLZ458758:LLZ458767 LVV458758:LVV458767 MFR458758:MFR458767 MPN458758:MPN458767 MZJ458758:MZJ458767 NJF458758:NJF458767 NTB458758:NTB458767 OCX458758:OCX458767 OMT458758:OMT458767 OWP458758:OWP458767 PGL458758:PGL458767 PQH458758:PQH458767 QAD458758:QAD458767 QJZ458758:QJZ458767 QTV458758:QTV458767 RDR458758:RDR458767 RNN458758:RNN458767 RXJ458758:RXJ458767 SHF458758:SHF458767 SRB458758:SRB458767 TAX458758:TAX458767 TKT458758:TKT458767 TUP458758:TUP458767 UEL458758:UEL458767 UOH458758:UOH458767 UYD458758:UYD458767 VHZ458758:VHZ458767 VRV458758:VRV458767 WBR458758:WBR458767 WLN458758:WLN458767 I524294:I524303 IX524294:IX524303 ST524294:ST524303 ACP524294:ACP524303 AML524294:AML524303 AWH524294:AWH524303 BGD524294:BGD524303 BPZ524294:BPZ524303 BZV524294:BZV524303 CJR524294:CJR524303 CTN524294:CTN524303 DDJ524294:DDJ524303 DNF524294:DNF524303 DXB524294:DXB524303 EGX524294:EGX524303 EQT524294:EQT524303 FAP524294:FAP524303 FKL524294:FKL524303 FUH524294:FUH524303 GED524294:GED524303 GNZ524294:GNZ524303 GXV524294:GXV524303 HHR524294:HHR524303 HRN524294:HRN524303 IBJ524294:IBJ524303 ILF524294:ILF524303 IVB524294:IVB524303 JEX524294:JEX524303 JOT524294:JOT524303 JYP524294:JYP524303 KIL524294:KIL524303 KSH524294:KSH524303 LCD524294:LCD524303 LLZ524294:LLZ524303 LVV524294:LVV524303 MFR524294:MFR524303 MPN524294:MPN524303 MZJ524294:MZJ524303 NJF524294:NJF524303 NTB524294:NTB524303 OCX524294:OCX524303 OMT524294:OMT524303 OWP524294:OWP524303 PGL524294:PGL524303 PQH524294:PQH524303 QAD524294:QAD524303 QJZ524294:QJZ524303 QTV524294:QTV524303 RDR524294:RDR524303 RNN524294:RNN524303 RXJ524294:RXJ524303 SHF524294:SHF524303 SRB524294:SRB524303 TAX524294:TAX524303 TKT524294:TKT524303 TUP524294:TUP524303 UEL524294:UEL524303 UOH524294:UOH524303 UYD524294:UYD524303 VHZ524294:VHZ524303 VRV524294:VRV524303 WBR524294:WBR524303 WLN524294:WLN524303 I589830:I589839 IX589830:IX589839 ST589830:ST589839 ACP589830:ACP589839 AML589830:AML589839 AWH589830:AWH589839 BGD589830:BGD589839 BPZ589830:BPZ589839 BZV589830:BZV589839 CJR589830:CJR589839 CTN589830:CTN589839 DDJ589830:DDJ589839 DNF589830:DNF589839 DXB589830:DXB589839 EGX589830:EGX589839 EQT589830:EQT589839 FAP589830:FAP589839 FKL589830:FKL589839 FUH589830:FUH589839 GED589830:GED589839 GNZ589830:GNZ589839 GXV589830:GXV589839 HHR589830:HHR589839 HRN589830:HRN589839 IBJ589830:IBJ589839 ILF589830:ILF589839 IVB589830:IVB589839 JEX589830:JEX589839 JOT589830:JOT589839 JYP589830:JYP589839 KIL589830:KIL589839 KSH589830:KSH589839 LCD589830:LCD589839 LLZ589830:LLZ589839 LVV589830:LVV589839 MFR589830:MFR589839 MPN589830:MPN589839 MZJ589830:MZJ589839 NJF589830:NJF589839 NTB589830:NTB589839 OCX589830:OCX589839 OMT589830:OMT589839 OWP589830:OWP589839 PGL589830:PGL589839 PQH589830:PQH589839 QAD589830:QAD589839 QJZ589830:QJZ589839 QTV589830:QTV589839 RDR589830:RDR589839 RNN589830:RNN589839 RXJ589830:RXJ589839 SHF589830:SHF589839 SRB589830:SRB589839 TAX589830:TAX589839 TKT589830:TKT589839 TUP589830:TUP589839 UEL589830:UEL589839 UOH589830:UOH589839 UYD589830:UYD589839 VHZ589830:VHZ589839 VRV589830:VRV589839 WBR589830:WBR589839 WLN589830:WLN589839 I655366:I655375 IX655366:IX655375 ST655366:ST655375 ACP655366:ACP655375 AML655366:AML655375 AWH655366:AWH655375 BGD655366:BGD655375 BPZ655366:BPZ655375 BZV655366:BZV655375 CJR655366:CJR655375 CTN655366:CTN655375 DDJ655366:DDJ655375 DNF655366:DNF655375 DXB655366:DXB655375 EGX655366:EGX655375 EQT655366:EQT655375 FAP655366:FAP655375 FKL655366:FKL655375 FUH655366:FUH655375 GED655366:GED655375 GNZ655366:GNZ655375 GXV655366:GXV655375 HHR655366:HHR655375 HRN655366:HRN655375 IBJ655366:IBJ655375 ILF655366:ILF655375 IVB655366:IVB655375 JEX655366:JEX655375 JOT655366:JOT655375 JYP655366:JYP655375 KIL655366:KIL655375 KSH655366:KSH655375 LCD655366:LCD655375 LLZ655366:LLZ655375 LVV655366:LVV655375 MFR655366:MFR655375 MPN655366:MPN655375 MZJ655366:MZJ655375 NJF655366:NJF655375 NTB655366:NTB655375 OCX655366:OCX655375 OMT655366:OMT655375 OWP655366:OWP655375 PGL655366:PGL655375 PQH655366:PQH655375 QAD655366:QAD655375 QJZ655366:QJZ655375 QTV655366:QTV655375 RDR655366:RDR655375 RNN655366:RNN655375 RXJ655366:RXJ655375 SHF655366:SHF655375 SRB655366:SRB655375 TAX655366:TAX655375 TKT655366:TKT655375 TUP655366:TUP655375 UEL655366:UEL655375 UOH655366:UOH655375 UYD655366:UYD655375 VHZ655366:VHZ655375 VRV655366:VRV655375 WBR655366:WBR655375 WLN655366:WLN655375 I720902:I720911 IX720902:IX720911 ST720902:ST720911 ACP720902:ACP720911 AML720902:AML720911 AWH720902:AWH720911 BGD720902:BGD720911 BPZ720902:BPZ720911 BZV720902:BZV720911 CJR720902:CJR720911 CTN720902:CTN720911 DDJ720902:DDJ720911 DNF720902:DNF720911 DXB720902:DXB720911 EGX720902:EGX720911 EQT720902:EQT720911 FAP720902:FAP720911 FKL720902:FKL720911 FUH720902:FUH720911 GED720902:GED720911 GNZ720902:GNZ720911 GXV720902:GXV720911 HHR720902:HHR720911 HRN720902:HRN720911 IBJ720902:IBJ720911 ILF720902:ILF720911 IVB720902:IVB720911 JEX720902:JEX720911 JOT720902:JOT720911 JYP720902:JYP720911 KIL720902:KIL720911 KSH720902:KSH720911 LCD720902:LCD720911 LLZ720902:LLZ720911 LVV720902:LVV720911 MFR720902:MFR720911 MPN720902:MPN720911 MZJ720902:MZJ720911 NJF720902:NJF720911 NTB720902:NTB720911 OCX720902:OCX720911 OMT720902:OMT720911 OWP720902:OWP720911 PGL720902:PGL720911 PQH720902:PQH720911 QAD720902:QAD720911 QJZ720902:QJZ720911 QTV720902:QTV720911 RDR720902:RDR720911 RNN720902:RNN720911 RXJ720902:RXJ720911 SHF720902:SHF720911 SRB720902:SRB720911 TAX720902:TAX720911 TKT720902:TKT720911 TUP720902:TUP720911 UEL720902:UEL720911 UOH720902:UOH720911 UYD720902:UYD720911 VHZ720902:VHZ720911 VRV720902:VRV720911 WBR720902:WBR720911 WLN720902:WLN720911 I786438:I786447 IX786438:IX786447 ST786438:ST786447 ACP786438:ACP786447 AML786438:AML786447 AWH786438:AWH786447 BGD786438:BGD786447 BPZ786438:BPZ786447 BZV786438:BZV786447 CJR786438:CJR786447 CTN786438:CTN786447 DDJ786438:DDJ786447 DNF786438:DNF786447 DXB786438:DXB786447 EGX786438:EGX786447 EQT786438:EQT786447 FAP786438:FAP786447 FKL786438:FKL786447 FUH786438:FUH786447 GED786438:GED786447 GNZ786438:GNZ786447 GXV786438:GXV786447 HHR786438:HHR786447 HRN786438:HRN786447 IBJ786438:IBJ786447 ILF786438:ILF786447 IVB786438:IVB786447 JEX786438:JEX786447 JOT786438:JOT786447 JYP786438:JYP786447 KIL786438:KIL786447 KSH786438:KSH786447 LCD786438:LCD786447 LLZ786438:LLZ786447 LVV786438:LVV786447 MFR786438:MFR786447 MPN786438:MPN786447 MZJ786438:MZJ786447 NJF786438:NJF786447 NTB786438:NTB786447 OCX786438:OCX786447 OMT786438:OMT786447 OWP786438:OWP786447 PGL786438:PGL786447 PQH786438:PQH786447 QAD786438:QAD786447 QJZ786438:QJZ786447 QTV786438:QTV786447 RDR786438:RDR786447 RNN786438:RNN786447 RXJ786438:RXJ786447 SHF786438:SHF786447 SRB786438:SRB786447 TAX786438:TAX786447 TKT786438:TKT786447 TUP786438:TUP786447 UEL786438:UEL786447 UOH786438:UOH786447 UYD786438:UYD786447 VHZ786438:VHZ786447 VRV786438:VRV786447 WBR786438:WBR786447 WLN786438:WLN786447 I851974:I851983 IX851974:IX851983 ST851974:ST851983 ACP851974:ACP851983 AML851974:AML851983 AWH851974:AWH851983 BGD851974:BGD851983 BPZ851974:BPZ851983 BZV851974:BZV851983 CJR851974:CJR851983 CTN851974:CTN851983 DDJ851974:DDJ851983 DNF851974:DNF851983 DXB851974:DXB851983 EGX851974:EGX851983 EQT851974:EQT851983 FAP851974:FAP851983 FKL851974:FKL851983 FUH851974:FUH851983 GED851974:GED851983 GNZ851974:GNZ851983 GXV851974:GXV851983 HHR851974:HHR851983 HRN851974:HRN851983 IBJ851974:IBJ851983 ILF851974:ILF851983 IVB851974:IVB851983 JEX851974:JEX851983 JOT851974:JOT851983 JYP851974:JYP851983 KIL851974:KIL851983 KSH851974:KSH851983 LCD851974:LCD851983 LLZ851974:LLZ851983 LVV851974:LVV851983 MFR851974:MFR851983 MPN851974:MPN851983 MZJ851974:MZJ851983 NJF851974:NJF851983 NTB851974:NTB851983 OCX851974:OCX851983 OMT851974:OMT851983 OWP851974:OWP851983 PGL851974:PGL851983 PQH851974:PQH851983 QAD851974:QAD851983 QJZ851974:QJZ851983 QTV851974:QTV851983 RDR851974:RDR851983 RNN851974:RNN851983 RXJ851974:RXJ851983 SHF851974:SHF851983 SRB851974:SRB851983 TAX851974:TAX851983 TKT851974:TKT851983 TUP851974:TUP851983 UEL851974:UEL851983 UOH851974:UOH851983 UYD851974:UYD851983 VHZ851974:VHZ851983 VRV851974:VRV851983 WBR851974:WBR851983 WLN851974:WLN851983 I917510:I917519 IX917510:IX917519 ST917510:ST917519 ACP917510:ACP917519 AML917510:AML917519 AWH917510:AWH917519 BGD917510:BGD917519 BPZ917510:BPZ917519 BZV917510:BZV917519 CJR917510:CJR917519 CTN917510:CTN917519 DDJ917510:DDJ917519 DNF917510:DNF917519 DXB917510:DXB917519 EGX917510:EGX917519 EQT917510:EQT917519 FAP917510:FAP917519 FKL917510:FKL917519 FUH917510:FUH917519 GED917510:GED917519 GNZ917510:GNZ917519 GXV917510:GXV917519 HHR917510:HHR917519 HRN917510:HRN917519 IBJ917510:IBJ917519 ILF917510:ILF917519 IVB917510:IVB917519 JEX917510:JEX917519 JOT917510:JOT917519 JYP917510:JYP917519 KIL917510:KIL917519 KSH917510:KSH917519 LCD917510:LCD917519 LLZ917510:LLZ917519 LVV917510:LVV917519 MFR917510:MFR917519 MPN917510:MPN917519 MZJ917510:MZJ917519 NJF917510:NJF917519 NTB917510:NTB917519 OCX917510:OCX917519 OMT917510:OMT917519 OWP917510:OWP917519 PGL917510:PGL917519 PQH917510:PQH917519 QAD917510:QAD917519 QJZ917510:QJZ917519 QTV917510:QTV917519 RDR917510:RDR917519 RNN917510:RNN917519 RXJ917510:RXJ917519 SHF917510:SHF917519 SRB917510:SRB917519 TAX917510:TAX917519 TKT917510:TKT917519 TUP917510:TUP917519 UEL917510:UEL917519 UOH917510:UOH917519 UYD917510:UYD917519 VHZ917510:VHZ917519 VRV917510:VRV917519 WBR917510:WBR917519 WLN917510:WLN917519 I983046:I983055 IX983046:IX983055 ST983046:ST983055 ACP983046:ACP983055 AML983046:AML983055 AWH983046:AWH983055 BGD983046:BGD983055 BPZ983046:BPZ983055 BZV983046:BZV983055 CJR983046:CJR983055 CTN983046:CTN983055 DDJ983046:DDJ983055 DNF983046:DNF983055 DXB983046:DXB983055 EGX983046:EGX983055 EQT983046:EQT983055 FAP983046:FAP983055 FKL983046:FKL983055 FUH983046:FUH983055 GED983046:GED983055 GNZ983046:GNZ983055 GXV983046:GXV983055 HHR983046:HHR983055 HRN983046:HRN983055 IBJ983046:IBJ983055 ILF983046:ILF983055 IVB983046:IVB983055 JEX983046:JEX983055 JOT983046:JOT983055 JYP983046:JYP983055 KIL983046:KIL983055 KSH983046:KSH983055 LCD983046:LCD983055 LLZ983046:LLZ983055 LVV983046:LVV983055 MFR983046:MFR983055 MPN983046:MPN983055 MZJ983046:MZJ983055 NJF983046:NJF983055 NTB983046:NTB983055 OCX983046:OCX983055 OMT983046:OMT983055 OWP983046:OWP983055 PGL983046:PGL983055 PQH983046:PQH983055 QAD983046:QAD983055 QJZ983046:QJZ983055 QTV983046:QTV983055 RDR983046:RDR983055 RNN983046:RNN983055 RXJ983046:RXJ983055 SHF983046:SHF983055 SRB983046:SRB983055 TAX983046:TAX983055 TKT983046:TKT983055 TUP983046:TUP983055 UEL983046:UEL983055 UOH983046:UOH983055 UYD983046:UYD983055 VHZ983046:VHZ983055 VRV983046:VRV983055 WBR983046:WBR983055 WLN983046:WLN983055 AA20:AA29 JP20:JP29 TL20:TL29 ADH20:ADH29 AND20:AND29 AWZ20:AWZ29 BGV20:BGV29 BQR20:BQR29 CAN20:CAN29 CKJ20:CKJ29 CUF20:CUF29 DEB20:DEB29 DNX20:DNX29 DXT20:DXT29 EHP20:EHP29 ERL20:ERL29 FBH20:FBH29 FLD20:FLD29 FUZ20:FUZ29 GEV20:GEV29 GOR20:GOR29 GYN20:GYN29 HIJ20:HIJ29 HSF20:HSF29 ICB20:ICB29 ILX20:ILX29 IVT20:IVT29 JFP20:JFP29 JPL20:JPL29 JZH20:JZH29 KJD20:KJD29 KSZ20:KSZ29 LCV20:LCV29 LMR20:LMR29 LWN20:LWN29 MGJ20:MGJ29 MQF20:MQF29 NAB20:NAB29 NJX20:NJX29 NTT20:NTT29 ODP20:ODP29 ONL20:ONL29 OXH20:OXH29 PHD20:PHD29 PQZ20:PQZ29 QAV20:QAV29 QKR20:QKR29 QUN20:QUN29 REJ20:REJ29 ROF20:ROF29 RYB20:RYB29 SHX20:SHX29 SRT20:SRT29 TBP20:TBP29 TLL20:TLL29 TVH20:TVH29 UFD20:UFD29 UOZ20:UOZ29 UYV20:UYV29 VIR20:VIR29 VSN20:VSN29 WCJ20:WCJ29 WMF20:WMF29 AA65556:AA65565 JP65556:JP65565 TL65556:TL65565 ADH65556:ADH65565 AND65556:AND65565 AWZ65556:AWZ65565 BGV65556:BGV65565 BQR65556:BQR65565 CAN65556:CAN65565 CKJ65556:CKJ65565 CUF65556:CUF65565 DEB65556:DEB65565 DNX65556:DNX65565 DXT65556:DXT65565 EHP65556:EHP65565 ERL65556:ERL65565 FBH65556:FBH65565 FLD65556:FLD65565 FUZ65556:FUZ65565 GEV65556:GEV65565 GOR65556:GOR65565 GYN65556:GYN65565 HIJ65556:HIJ65565 HSF65556:HSF65565 ICB65556:ICB65565 ILX65556:ILX65565 IVT65556:IVT65565 JFP65556:JFP65565 JPL65556:JPL65565 JZH65556:JZH65565 KJD65556:KJD65565 KSZ65556:KSZ65565 LCV65556:LCV65565 LMR65556:LMR65565 LWN65556:LWN65565 MGJ65556:MGJ65565 MQF65556:MQF65565 NAB65556:NAB65565 NJX65556:NJX65565 NTT65556:NTT65565 ODP65556:ODP65565 ONL65556:ONL65565 OXH65556:OXH65565 PHD65556:PHD65565 PQZ65556:PQZ65565 QAV65556:QAV65565 QKR65556:QKR65565 QUN65556:QUN65565 REJ65556:REJ65565 ROF65556:ROF65565 RYB65556:RYB65565 SHX65556:SHX65565 SRT65556:SRT65565 TBP65556:TBP65565 TLL65556:TLL65565 TVH65556:TVH65565 UFD65556:UFD65565 UOZ65556:UOZ65565 UYV65556:UYV65565 VIR65556:VIR65565 VSN65556:VSN65565 WCJ65556:WCJ65565 WMF65556:WMF65565 AA131092:AA131101 JP131092:JP131101 TL131092:TL131101 ADH131092:ADH131101 AND131092:AND131101 AWZ131092:AWZ131101 BGV131092:BGV131101 BQR131092:BQR131101 CAN131092:CAN131101 CKJ131092:CKJ131101 CUF131092:CUF131101 DEB131092:DEB131101 DNX131092:DNX131101 DXT131092:DXT131101 EHP131092:EHP131101 ERL131092:ERL131101 FBH131092:FBH131101 FLD131092:FLD131101 FUZ131092:FUZ131101 GEV131092:GEV131101 GOR131092:GOR131101 GYN131092:GYN131101 HIJ131092:HIJ131101 HSF131092:HSF131101 ICB131092:ICB131101 ILX131092:ILX131101 IVT131092:IVT131101 JFP131092:JFP131101 JPL131092:JPL131101 JZH131092:JZH131101 KJD131092:KJD131101 KSZ131092:KSZ131101 LCV131092:LCV131101 LMR131092:LMR131101 LWN131092:LWN131101 MGJ131092:MGJ131101 MQF131092:MQF131101 NAB131092:NAB131101 NJX131092:NJX131101 NTT131092:NTT131101 ODP131092:ODP131101 ONL131092:ONL131101 OXH131092:OXH131101 PHD131092:PHD131101 PQZ131092:PQZ131101 QAV131092:QAV131101 QKR131092:QKR131101 QUN131092:QUN131101 REJ131092:REJ131101 ROF131092:ROF131101 RYB131092:RYB131101 SHX131092:SHX131101 SRT131092:SRT131101 TBP131092:TBP131101 TLL131092:TLL131101 TVH131092:TVH131101 UFD131092:UFD131101 UOZ131092:UOZ131101 UYV131092:UYV131101 VIR131092:VIR131101 VSN131092:VSN131101 WCJ131092:WCJ131101 WMF131092:WMF131101 AA196628:AA196637 JP196628:JP196637 TL196628:TL196637 ADH196628:ADH196637 AND196628:AND196637 AWZ196628:AWZ196637 BGV196628:BGV196637 BQR196628:BQR196637 CAN196628:CAN196637 CKJ196628:CKJ196637 CUF196628:CUF196637 DEB196628:DEB196637 DNX196628:DNX196637 DXT196628:DXT196637 EHP196628:EHP196637 ERL196628:ERL196637 FBH196628:FBH196637 FLD196628:FLD196637 FUZ196628:FUZ196637 GEV196628:GEV196637 GOR196628:GOR196637 GYN196628:GYN196637 HIJ196628:HIJ196637 HSF196628:HSF196637 ICB196628:ICB196637 ILX196628:ILX196637 IVT196628:IVT196637 JFP196628:JFP196637 JPL196628:JPL196637 JZH196628:JZH196637 KJD196628:KJD196637 KSZ196628:KSZ196637 LCV196628:LCV196637 LMR196628:LMR196637 LWN196628:LWN196637 MGJ196628:MGJ196637 MQF196628:MQF196637 NAB196628:NAB196637 NJX196628:NJX196637 NTT196628:NTT196637 ODP196628:ODP196637 ONL196628:ONL196637 OXH196628:OXH196637 PHD196628:PHD196637 PQZ196628:PQZ196637 QAV196628:QAV196637 QKR196628:QKR196637 QUN196628:QUN196637 REJ196628:REJ196637 ROF196628:ROF196637 RYB196628:RYB196637 SHX196628:SHX196637 SRT196628:SRT196637 TBP196628:TBP196637 TLL196628:TLL196637 TVH196628:TVH196637 UFD196628:UFD196637 UOZ196628:UOZ196637 UYV196628:UYV196637 VIR196628:VIR196637 VSN196628:VSN196637 WCJ196628:WCJ196637 WMF196628:WMF196637 AA262164:AA262173 JP262164:JP262173 TL262164:TL262173 ADH262164:ADH262173 AND262164:AND262173 AWZ262164:AWZ262173 BGV262164:BGV262173 BQR262164:BQR262173 CAN262164:CAN262173 CKJ262164:CKJ262173 CUF262164:CUF262173 DEB262164:DEB262173 DNX262164:DNX262173 DXT262164:DXT262173 EHP262164:EHP262173 ERL262164:ERL262173 FBH262164:FBH262173 FLD262164:FLD262173 FUZ262164:FUZ262173 GEV262164:GEV262173 GOR262164:GOR262173 GYN262164:GYN262173 HIJ262164:HIJ262173 HSF262164:HSF262173 ICB262164:ICB262173 ILX262164:ILX262173 IVT262164:IVT262173 JFP262164:JFP262173 JPL262164:JPL262173 JZH262164:JZH262173 KJD262164:KJD262173 KSZ262164:KSZ262173 LCV262164:LCV262173 LMR262164:LMR262173 LWN262164:LWN262173 MGJ262164:MGJ262173 MQF262164:MQF262173 NAB262164:NAB262173 NJX262164:NJX262173 NTT262164:NTT262173 ODP262164:ODP262173 ONL262164:ONL262173 OXH262164:OXH262173 PHD262164:PHD262173 PQZ262164:PQZ262173 QAV262164:QAV262173 QKR262164:QKR262173 QUN262164:QUN262173 REJ262164:REJ262173 ROF262164:ROF262173 RYB262164:RYB262173 SHX262164:SHX262173 SRT262164:SRT262173 TBP262164:TBP262173 TLL262164:TLL262173 TVH262164:TVH262173 UFD262164:UFD262173 UOZ262164:UOZ262173 UYV262164:UYV262173 VIR262164:VIR262173 VSN262164:VSN262173 WCJ262164:WCJ262173 WMF262164:WMF262173 AA327700:AA327709 JP327700:JP327709 TL327700:TL327709 ADH327700:ADH327709 AND327700:AND327709 AWZ327700:AWZ327709 BGV327700:BGV327709 BQR327700:BQR327709 CAN327700:CAN327709 CKJ327700:CKJ327709 CUF327700:CUF327709 DEB327700:DEB327709 DNX327700:DNX327709 DXT327700:DXT327709 EHP327700:EHP327709 ERL327700:ERL327709 FBH327700:FBH327709 FLD327700:FLD327709 FUZ327700:FUZ327709 GEV327700:GEV327709 GOR327700:GOR327709 GYN327700:GYN327709 HIJ327700:HIJ327709 HSF327700:HSF327709 ICB327700:ICB327709 ILX327700:ILX327709 IVT327700:IVT327709 JFP327700:JFP327709 JPL327700:JPL327709 JZH327700:JZH327709 KJD327700:KJD327709 KSZ327700:KSZ327709 LCV327700:LCV327709 LMR327700:LMR327709 LWN327700:LWN327709 MGJ327700:MGJ327709 MQF327700:MQF327709 NAB327700:NAB327709 NJX327700:NJX327709 NTT327700:NTT327709 ODP327700:ODP327709 ONL327700:ONL327709 OXH327700:OXH327709 PHD327700:PHD327709 PQZ327700:PQZ327709 QAV327700:QAV327709 QKR327700:QKR327709 QUN327700:QUN327709 REJ327700:REJ327709 ROF327700:ROF327709 RYB327700:RYB327709 SHX327700:SHX327709 SRT327700:SRT327709 TBP327700:TBP327709 TLL327700:TLL327709 TVH327700:TVH327709 UFD327700:UFD327709 UOZ327700:UOZ327709 UYV327700:UYV327709 VIR327700:VIR327709 VSN327700:VSN327709 WCJ327700:WCJ327709 WMF327700:WMF327709 AA393236:AA393245 JP393236:JP393245 TL393236:TL393245 ADH393236:ADH393245 AND393236:AND393245 AWZ393236:AWZ393245 BGV393236:BGV393245 BQR393236:BQR393245 CAN393236:CAN393245 CKJ393236:CKJ393245 CUF393236:CUF393245 DEB393236:DEB393245 DNX393236:DNX393245 DXT393236:DXT393245 EHP393236:EHP393245 ERL393236:ERL393245 FBH393236:FBH393245 FLD393236:FLD393245 FUZ393236:FUZ393245 GEV393236:GEV393245 GOR393236:GOR393245 GYN393236:GYN393245 HIJ393236:HIJ393245 HSF393236:HSF393245 ICB393236:ICB393245 ILX393236:ILX393245 IVT393236:IVT393245 JFP393236:JFP393245 JPL393236:JPL393245 JZH393236:JZH393245 KJD393236:KJD393245 KSZ393236:KSZ393245 LCV393236:LCV393245 LMR393236:LMR393245 LWN393236:LWN393245 MGJ393236:MGJ393245 MQF393236:MQF393245 NAB393236:NAB393245 NJX393236:NJX393245 NTT393236:NTT393245 ODP393236:ODP393245 ONL393236:ONL393245 OXH393236:OXH393245 PHD393236:PHD393245 PQZ393236:PQZ393245 QAV393236:QAV393245 QKR393236:QKR393245 QUN393236:QUN393245 REJ393236:REJ393245 ROF393236:ROF393245 RYB393236:RYB393245 SHX393236:SHX393245 SRT393236:SRT393245 TBP393236:TBP393245 TLL393236:TLL393245 TVH393236:TVH393245 UFD393236:UFD393245 UOZ393236:UOZ393245 UYV393236:UYV393245 VIR393236:VIR393245 VSN393236:VSN393245 WCJ393236:WCJ393245 WMF393236:WMF393245 AA458772:AA458781 JP458772:JP458781 TL458772:TL458781 ADH458772:ADH458781 AND458772:AND458781 AWZ458772:AWZ458781 BGV458772:BGV458781 BQR458772:BQR458781 CAN458772:CAN458781 CKJ458772:CKJ458781 CUF458772:CUF458781 DEB458772:DEB458781 DNX458772:DNX458781 DXT458772:DXT458781 EHP458772:EHP458781 ERL458772:ERL458781 FBH458772:FBH458781 FLD458772:FLD458781 FUZ458772:FUZ458781 GEV458772:GEV458781 GOR458772:GOR458781 GYN458772:GYN458781 HIJ458772:HIJ458781 HSF458772:HSF458781 ICB458772:ICB458781 ILX458772:ILX458781 IVT458772:IVT458781 JFP458772:JFP458781 JPL458772:JPL458781 JZH458772:JZH458781 KJD458772:KJD458781 KSZ458772:KSZ458781 LCV458772:LCV458781 LMR458772:LMR458781 LWN458772:LWN458781 MGJ458772:MGJ458781 MQF458772:MQF458781 NAB458772:NAB458781 NJX458772:NJX458781 NTT458772:NTT458781 ODP458772:ODP458781 ONL458772:ONL458781 OXH458772:OXH458781 PHD458772:PHD458781 PQZ458772:PQZ458781 QAV458772:QAV458781 QKR458772:QKR458781 QUN458772:QUN458781 REJ458772:REJ458781 ROF458772:ROF458781 RYB458772:RYB458781 SHX458772:SHX458781 SRT458772:SRT458781 TBP458772:TBP458781 TLL458772:TLL458781 TVH458772:TVH458781 UFD458772:UFD458781 UOZ458772:UOZ458781 UYV458772:UYV458781 VIR458772:VIR458781 VSN458772:VSN458781 WCJ458772:WCJ458781 WMF458772:WMF458781 AA524308:AA524317 JP524308:JP524317 TL524308:TL524317 ADH524308:ADH524317 AND524308:AND524317 AWZ524308:AWZ524317 BGV524308:BGV524317 BQR524308:BQR524317 CAN524308:CAN524317 CKJ524308:CKJ524317 CUF524308:CUF524317 DEB524308:DEB524317 DNX524308:DNX524317 DXT524308:DXT524317 EHP524308:EHP524317 ERL524308:ERL524317 FBH524308:FBH524317 FLD524308:FLD524317 FUZ524308:FUZ524317 GEV524308:GEV524317 GOR524308:GOR524317 GYN524308:GYN524317 HIJ524308:HIJ524317 HSF524308:HSF524317 ICB524308:ICB524317 ILX524308:ILX524317 IVT524308:IVT524317 JFP524308:JFP524317 JPL524308:JPL524317 JZH524308:JZH524317 KJD524308:KJD524317 KSZ524308:KSZ524317 LCV524308:LCV524317 LMR524308:LMR524317 LWN524308:LWN524317 MGJ524308:MGJ524317 MQF524308:MQF524317 NAB524308:NAB524317 NJX524308:NJX524317 NTT524308:NTT524317 ODP524308:ODP524317 ONL524308:ONL524317 OXH524308:OXH524317 PHD524308:PHD524317 PQZ524308:PQZ524317 QAV524308:QAV524317 QKR524308:QKR524317 QUN524308:QUN524317 REJ524308:REJ524317 ROF524308:ROF524317 RYB524308:RYB524317 SHX524308:SHX524317 SRT524308:SRT524317 TBP524308:TBP524317 TLL524308:TLL524317 TVH524308:TVH524317 UFD524308:UFD524317 UOZ524308:UOZ524317 UYV524308:UYV524317 VIR524308:VIR524317 VSN524308:VSN524317 WCJ524308:WCJ524317 WMF524308:WMF524317 AA589844:AA589853 JP589844:JP589853 TL589844:TL589853 ADH589844:ADH589853 AND589844:AND589853 AWZ589844:AWZ589853 BGV589844:BGV589853 BQR589844:BQR589853 CAN589844:CAN589853 CKJ589844:CKJ589853 CUF589844:CUF589853 DEB589844:DEB589853 DNX589844:DNX589853 DXT589844:DXT589853 EHP589844:EHP589853 ERL589844:ERL589853 FBH589844:FBH589853 FLD589844:FLD589853 FUZ589844:FUZ589853 GEV589844:GEV589853 GOR589844:GOR589853 GYN589844:GYN589853 HIJ589844:HIJ589853 HSF589844:HSF589853 ICB589844:ICB589853 ILX589844:ILX589853 IVT589844:IVT589853 JFP589844:JFP589853 JPL589844:JPL589853 JZH589844:JZH589853 KJD589844:KJD589853 KSZ589844:KSZ589853 LCV589844:LCV589853 LMR589844:LMR589853 LWN589844:LWN589853 MGJ589844:MGJ589853 MQF589844:MQF589853 NAB589844:NAB589853 NJX589844:NJX589853 NTT589844:NTT589853 ODP589844:ODP589853 ONL589844:ONL589853 OXH589844:OXH589853 PHD589844:PHD589853 PQZ589844:PQZ589853 QAV589844:QAV589853 QKR589844:QKR589853 QUN589844:QUN589853 REJ589844:REJ589853 ROF589844:ROF589853 RYB589844:RYB589853 SHX589844:SHX589853 SRT589844:SRT589853 TBP589844:TBP589853 TLL589844:TLL589853 TVH589844:TVH589853 UFD589844:UFD589853 UOZ589844:UOZ589853 UYV589844:UYV589853 VIR589844:VIR589853 VSN589844:VSN589853 WCJ589844:WCJ589853 WMF589844:WMF589853 AA655380:AA655389 JP655380:JP655389 TL655380:TL655389 ADH655380:ADH655389 AND655380:AND655389 AWZ655380:AWZ655389 BGV655380:BGV655389 BQR655380:BQR655389 CAN655380:CAN655389 CKJ655380:CKJ655389 CUF655380:CUF655389 DEB655380:DEB655389 DNX655380:DNX655389 DXT655380:DXT655389 EHP655380:EHP655389 ERL655380:ERL655389 FBH655380:FBH655389 FLD655380:FLD655389 FUZ655380:FUZ655389 GEV655380:GEV655389 GOR655380:GOR655389 GYN655380:GYN655389 HIJ655380:HIJ655389 HSF655380:HSF655389 ICB655380:ICB655389 ILX655380:ILX655389 IVT655380:IVT655389 JFP655380:JFP655389 JPL655380:JPL655389 JZH655380:JZH655389 KJD655380:KJD655389 KSZ655380:KSZ655389 LCV655380:LCV655389 LMR655380:LMR655389 LWN655380:LWN655389 MGJ655380:MGJ655389 MQF655380:MQF655389 NAB655380:NAB655389 NJX655380:NJX655389 NTT655380:NTT655389 ODP655380:ODP655389 ONL655380:ONL655389 OXH655380:OXH655389 PHD655380:PHD655389 PQZ655380:PQZ655389 QAV655380:QAV655389 QKR655380:QKR655389 QUN655380:QUN655389 REJ655380:REJ655389 ROF655380:ROF655389 RYB655380:RYB655389 SHX655380:SHX655389 SRT655380:SRT655389 TBP655380:TBP655389 TLL655380:TLL655389 TVH655380:TVH655389 UFD655380:UFD655389 UOZ655380:UOZ655389 UYV655380:UYV655389 VIR655380:VIR655389 VSN655380:VSN655389 WCJ655380:WCJ655389 WMF655380:WMF655389 AA720916:AA720925 JP720916:JP720925 TL720916:TL720925 ADH720916:ADH720925 AND720916:AND720925 AWZ720916:AWZ720925 BGV720916:BGV720925 BQR720916:BQR720925 CAN720916:CAN720925 CKJ720916:CKJ720925 CUF720916:CUF720925 DEB720916:DEB720925 DNX720916:DNX720925 DXT720916:DXT720925 EHP720916:EHP720925 ERL720916:ERL720925 FBH720916:FBH720925 FLD720916:FLD720925 FUZ720916:FUZ720925 GEV720916:GEV720925 GOR720916:GOR720925 GYN720916:GYN720925 HIJ720916:HIJ720925 HSF720916:HSF720925 ICB720916:ICB720925 ILX720916:ILX720925 IVT720916:IVT720925 JFP720916:JFP720925 JPL720916:JPL720925 JZH720916:JZH720925 KJD720916:KJD720925 KSZ720916:KSZ720925 LCV720916:LCV720925 LMR720916:LMR720925 LWN720916:LWN720925 MGJ720916:MGJ720925 MQF720916:MQF720925 NAB720916:NAB720925 NJX720916:NJX720925 NTT720916:NTT720925 ODP720916:ODP720925 ONL720916:ONL720925 OXH720916:OXH720925 PHD720916:PHD720925 PQZ720916:PQZ720925 QAV720916:QAV720925 QKR720916:QKR720925 QUN720916:QUN720925 REJ720916:REJ720925 ROF720916:ROF720925 RYB720916:RYB720925 SHX720916:SHX720925 SRT720916:SRT720925 TBP720916:TBP720925 TLL720916:TLL720925 TVH720916:TVH720925 UFD720916:UFD720925 UOZ720916:UOZ720925 UYV720916:UYV720925 VIR720916:VIR720925 VSN720916:VSN720925 WCJ720916:WCJ720925 WMF720916:WMF720925 AA786452:AA786461 JP786452:JP786461 TL786452:TL786461 ADH786452:ADH786461 AND786452:AND786461 AWZ786452:AWZ786461 BGV786452:BGV786461 BQR786452:BQR786461 CAN786452:CAN786461 CKJ786452:CKJ786461 CUF786452:CUF786461 DEB786452:DEB786461 DNX786452:DNX786461 DXT786452:DXT786461 EHP786452:EHP786461 ERL786452:ERL786461 FBH786452:FBH786461 FLD786452:FLD786461 FUZ786452:FUZ786461 GEV786452:GEV786461 GOR786452:GOR786461 GYN786452:GYN786461 HIJ786452:HIJ786461 HSF786452:HSF786461 ICB786452:ICB786461 ILX786452:ILX786461 IVT786452:IVT786461 JFP786452:JFP786461 JPL786452:JPL786461 JZH786452:JZH786461 KJD786452:KJD786461 KSZ786452:KSZ786461 LCV786452:LCV786461 LMR786452:LMR786461 LWN786452:LWN786461 MGJ786452:MGJ786461 MQF786452:MQF786461 NAB786452:NAB786461 NJX786452:NJX786461 NTT786452:NTT786461 ODP786452:ODP786461 ONL786452:ONL786461 OXH786452:OXH786461 PHD786452:PHD786461 PQZ786452:PQZ786461 QAV786452:QAV786461 QKR786452:QKR786461 QUN786452:QUN786461 REJ786452:REJ786461 ROF786452:ROF786461 RYB786452:RYB786461 SHX786452:SHX786461 SRT786452:SRT786461 TBP786452:TBP786461 TLL786452:TLL786461 TVH786452:TVH786461 UFD786452:UFD786461 UOZ786452:UOZ786461 UYV786452:UYV786461 VIR786452:VIR786461 VSN786452:VSN786461 WCJ786452:WCJ786461 WMF786452:WMF786461 AA851988:AA851997 JP851988:JP851997 TL851988:TL851997 ADH851988:ADH851997 AND851988:AND851997 AWZ851988:AWZ851997 BGV851988:BGV851997 BQR851988:BQR851997 CAN851988:CAN851997 CKJ851988:CKJ851997 CUF851988:CUF851997 DEB851988:DEB851997 DNX851988:DNX851997 DXT851988:DXT851997 EHP851988:EHP851997 ERL851988:ERL851997 FBH851988:FBH851997 FLD851988:FLD851997 FUZ851988:FUZ851997 GEV851988:GEV851997 GOR851988:GOR851997 GYN851988:GYN851997 HIJ851988:HIJ851997 HSF851988:HSF851997 ICB851988:ICB851997 ILX851988:ILX851997 IVT851988:IVT851997 JFP851988:JFP851997 JPL851988:JPL851997 JZH851988:JZH851997 KJD851988:KJD851997 KSZ851988:KSZ851997 LCV851988:LCV851997 LMR851988:LMR851997 LWN851988:LWN851997 MGJ851988:MGJ851997 MQF851988:MQF851997 NAB851988:NAB851997 NJX851988:NJX851997 NTT851988:NTT851997 ODP851988:ODP851997 ONL851988:ONL851997 OXH851988:OXH851997 PHD851988:PHD851997 PQZ851988:PQZ851997 QAV851988:QAV851997 QKR851988:QKR851997 QUN851988:QUN851997 REJ851988:REJ851997 ROF851988:ROF851997 RYB851988:RYB851997 SHX851988:SHX851997 SRT851988:SRT851997 TBP851988:TBP851997 TLL851988:TLL851997 TVH851988:TVH851997 UFD851988:UFD851997 UOZ851988:UOZ851997 UYV851988:UYV851997 VIR851988:VIR851997 VSN851988:VSN851997 WCJ851988:WCJ851997 WMF851988:WMF851997 AA917524:AA917533 JP917524:JP917533 TL917524:TL917533 ADH917524:ADH917533 AND917524:AND917533 AWZ917524:AWZ917533 BGV917524:BGV917533 BQR917524:BQR917533 CAN917524:CAN917533 CKJ917524:CKJ917533 CUF917524:CUF917533 DEB917524:DEB917533 DNX917524:DNX917533 DXT917524:DXT917533 EHP917524:EHP917533 ERL917524:ERL917533 FBH917524:FBH917533 FLD917524:FLD917533 FUZ917524:FUZ917533 GEV917524:GEV917533 GOR917524:GOR917533 GYN917524:GYN917533 HIJ917524:HIJ917533 HSF917524:HSF917533 ICB917524:ICB917533 ILX917524:ILX917533 IVT917524:IVT917533 JFP917524:JFP917533 JPL917524:JPL917533 JZH917524:JZH917533 KJD917524:KJD917533 KSZ917524:KSZ917533 LCV917524:LCV917533 LMR917524:LMR917533 LWN917524:LWN917533 MGJ917524:MGJ917533 MQF917524:MQF917533 NAB917524:NAB917533 NJX917524:NJX917533 NTT917524:NTT917533 ODP917524:ODP917533 ONL917524:ONL917533 OXH917524:OXH917533 PHD917524:PHD917533 PQZ917524:PQZ917533 QAV917524:QAV917533 QKR917524:QKR917533 QUN917524:QUN917533 REJ917524:REJ917533 ROF917524:ROF917533 RYB917524:RYB917533 SHX917524:SHX917533 SRT917524:SRT917533 TBP917524:TBP917533 TLL917524:TLL917533 TVH917524:TVH917533 UFD917524:UFD917533 UOZ917524:UOZ917533 UYV917524:UYV917533 VIR917524:VIR917533 VSN917524:VSN917533 WCJ917524:WCJ917533 WMF917524:WMF917533 AA983060:AA983069 JP983060:JP983069 TL983060:TL983069 ADH983060:ADH983069 AND983060:AND983069 AWZ983060:AWZ983069 BGV983060:BGV983069 BQR983060:BQR983069 CAN983060:CAN983069 CKJ983060:CKJ983069 CUF983060:CUF983069 DEB983060:DEB983069 DNX983060:DNX983069 DXT983060:DXT983069 EHP983060:EHP983069 ERL983060:ERL983069 FBH983060:FBH983069 FLD983060:FLD983069 FUZ983060:FUZ983069 GEV983060:GEV983069 GOR983060:GOR983069 GYN983060:GYN983069 HIJ983060:HIJ983069 HSF983060:HSF983069 ICB983060:ICB983069 ILX983060:ILX983069 IVT983060:IVT983069 JFP983060:JFP983069 JPL983060:JPL983069 JZH983060:JZH983069 KJD983060:KJD983069 KSZ983060:KSZ983069 LCV983060:LCV983069 LMR983060:LMR983069 LWN983060:LWN983069 MGJ983060:MGJ983069 MQF983060:MQF983069 NAB983060:NAB983069 NJX983060:NJX983069 NTT983060:NTT983069 ODP983060:ODP983069 ONL983060:ONL983069 OXH983060:OXH983069 PHD983060:PHD983069 PQZ983060:PQZ983069 QAV983060:QAV983069 QKR983060:QKR983069 QUN983060:QUN983069 REJ983060:REJ983069 ROF983060:ROF983069 RYB983060:RYB983069 SHX983060:SHX983069 SRT983060:SRT983069 TBP983060:TBP983069 TLL983060:TLL983069 TVH983060:TVH983069 UFD983060:UFD983069 UOZ983060:UOZ983069 UYV983060:UYV983069 VIR983060:VIR983069 VSN983060:VSN983069 WCJ983060:WCJ983069 WMF983060:WMF983069 I20:I29 IX20:IX29 ST20:ST29 ACP20:ACP29 AML20:AML29 AWH20:AWH29 BGD20:BGD29 BPZ20:BPZ29 BZV20:BZV29 CJR20:CJR29 CTN20:CTN29 DDJ20:DDJ29 DNF20:DNF29 DXB20:DXB29 EGX20:EGX29 EQT20:EQT29 FAP20:FAP29 FKL20:FKL29 FUH20:FUH29 GED20:GED29 GNZ20:GNZ29 GXV20:GXV29 HHR20:HHR29 HRN20:HRN29 IBJ20:IBJ29 ILF20:ILF29 IVB20:IVB29 JEX20:JEX29 JOT20:JOT29 JYP20:JYP29 KIL20:KIL29 KSH20:KSH29 LCD20:LCD29 LLZ20:LLZ29 LVV20:LVV29 MFR20:MFR29 MPN20:MPN29 MZJ20:MZJ29 NJF20:NJF29 NTB20:NTB29 OCX20:OCX29 OMT20:OMT29 OWP20:OWP29 PGL20:PGL29 PQH20:PQH29 QAD20:QAD29 QJZ20:QJZ29 QTV20:QTV29 RDR20:RDR29 RNN20:RNN29 RXJ20:RXJ29 SHF20:SHF29 SRB20:SRB29 TAX20:TAX29 TKT20:TKT29 TUP20:TUP29 UEL20:UEL29 UOH20:UOH29 UYD20:UYD29 VHZ20:VHZ29 VRV20:VRV29 WBR20:WBR29 WLN20:WLN29 I65556:I65565 IX65556:IX65565 ST65556:ST65565 ACP65556:ACP65565 AML65556:AML65565 AWH65556:AWH65565 BGD65556:BGD65565 BPZ65556:BPZ65565 BZV65556:BZV65565 CJR65556:CJR65565 CTN65556:CTN65565 DDJ65556:DDJ65565 DNF65556:DNF65565 DXB65556:DXB65565 EGX65556:EGX65565 EQT65556:EQT65565 FAP65556:FAP65565 FKL65556:FKL65565 FUH65556:FUH65565 GED65556:GED65565 GNZ65556:GNZ65565 GXV65556:GXV65565 HHR65556:HHR65565 HRN65556:HRN65565 IBJ65556:IBJ65565 ILF65556:ILF65565 IVB65556:IVB65565 JEX65556:JEX65565 JOT65556:JOT65565 JYP65556:JYP65565 KIL65556:KIL65565 KSH65556:KSH65565 LCD65556:LCD65565 LLZ65556:LLZ65565 LVV65556:LVV65565 MFR65556:MFR65565 MPN65556:MPN65565 MZJ65556:MZJ65565 NJF65556:NJF65565 NTB65556:NTB65565 OCX65556:OCX65565 OMT65556:OMT65565 OWP65556:OWP65565 PGL65556:PGL65565 PQH65556:PQH65565 QAD65556:QAD65565 QJZ65556:QJZ65565 QTV65556:QTV65565 RDR65556:RDR65565 RNN65556:RNN65565 RXJ65556:RXJ65565 SHF65556:SHF65565 SRB65556:SRB65565 TAX65556:TAX65565 TKT65556:TKT65565 TUP65556:TUP65565 UEL65556:UEL65565 UOH65556:UOH65565 UYD65556:UYD65565 VHZ65556:VHZ65565 VRV65556:VRV65565 WBR65556:WBR65565 WLN65556:WLN65565 I131092:I131101 IX131092:IX131101 ST131092:ST131101 ACP131092:ACP131101 AML131092:AML131101 AWH131092:AWH131101 BGD131092:BGD131101 BPZ131092:BPZ131101 BZV131092:BZV131101 CJR131092:CJR131101 CTN131092:CTN131101 DDJ131092:DDJ131101 DNF131092:DNF131101 DXB131092:DXB131101 EGX131092:EGX131101 EQT131092:EQT131101 FAP131092:FAP131101 FKL131092:FKL131101 FUH131092:FUH131101 GED131092:GED131101 GNZ131092:GNZ131101 GXV131092:GXV131101 HHR131092:HHR131101 HRN131092:HRN131101 IBJ131092:IBJ131101 ILF131092:ILF131101 IVB131092:IVB131101 JEX131092:JEX131101 JOT131092:JOT131101 JYP131092:JYP131101 KIL131092:KIL131101 KSH131092:KSH131101 LCD131092:LCD131101 LLZ131092:LLZ131101 LVV131092:LVV131101 MFR131092:MFR131101 MPN131092:MPN131101 MZJ131092:MZJ131101 NJF131092:NJF131101 NTB131092:NTB131101 OCX131092:OCX131101 OMT131092:OMT131101 OWP131092:OWP131101 PGL131092:PGL131101 PQH131092:PQH131101 QAD131092:QAD131101 QJZ131092:QJZ131101 QTV131092:QTV131101 RDR131092:RDR131101 RNN131092:RNN131101 RXJ131092:RXJ131101 SHF131092:SHF131101 SRB131092:SRB131101 TAX131092:TAX131101 TKT131092:TKT131101 TUP131092:TUP131101 UEL131092:UEL131101 UOH131092:UOH131101 UYD131092:UYD131101 VHZ131092:VHZ131101 VRV131092:VRV131101 WBR131092:WBR131101 WLN131092:WLN131101 I196628:I196637 IX196628:IX196637 ST196628:ST196637 ACP196628:ACP196637 AML196628:AML196637 AWH196628:AWH196637 BGD196628:BGD196637 BPZ196628:BPZ196637 BZV196628:BZV196637 CJR196628:CJR196637 CTN196628:CTN196637 DDJ196628:DDJ196637 DNF196628:DNF196637 DXB196628:DXB196637 EGX196628:EGX196637 EQT196628:EQT196637 FAP196628:FAP196637 FKL196628:FKL196637 FUH196628:FUH196637 GED196628:GED196637 GNZ196628:GNZ196637 GXV196628:GXV196637 HHR196628:HHR196637 HRN196628:HRN196637 IBJ196628:IBJ196637 ILF196628:ILF196637 IVB196628:IVB196637 JEX196628:JEX196637 JOT196628:JOT196637 JYP196628:JYP196637 KIL196628:KIL196637 KSH196628:KSH196637 LCD196628:LCD196637 LLZ196628:LLZ196637 LVV196628:LVV196637 MFR196628:MFR196637 MPN196628:MPN196637 MZJ196628:MZJ196637 NJF196628:NJF196637 NTB196628:NTB196637 OCX196628:OCX196637 OMT196628:OMT196637 OWP196628:OWP196637 PGL196628:PGL196637 PQH196628:PQH196637 QAD196628:QAD196637 QJZ196628:QJZ196637 QTV196628:QTV196637 RDR196628:RDR196637 RNN196628:RNN196637 RXJ196628:RXJ196637 SHF196628:SHF196637 SRB196628:SRB196637 TAX196628:TAX196637 TKT196628:TKT196637 TUP196628:TUP196637 UEL196628:UEL196637 UOH196628:UOH196637 UYD196628:UYD196637 VHZ196628:VHZ196637 VRV196628:VRV196637 WBR196628:WBR196637 WLN196628:WLN196637 I262164:I262173 IX262164:IX262173 ST262164:ST262173 ACP262164:ACP262173 AML262164:AML262173 AWH262164:AWH262173 BGD262164:BGD262173 BPZ262164:BPZ262173 BZV262164:BZV262173 CJR262164:CJR262173 CTN262164:CTN262173 DDJ262164:DDJ262173 DNF262164:DNF262173 DXB262164:DXB262173 EGX262164:EGX262173 EQT262164:EQT262173 FAP262164:FAP262173 FKL262164:FKL262173 FUH262164:FUH262173 GED262164:GED262173 GNZ262164:GNZ262173 GXV262164:GXV262173 HHR262164:HHR262173 HRN262164:HRN262173 IBJ262164:IBJ262173 ILF262164:ILF262173 IVB262164:IVB262173 JEX262164:JEX262173 JOT262164:JOT262173 JYP262164:JYP262173 KIL262164:KIL262173 KSH262164:KSH262173 LCD262164:LCD262173 LLZ262164:LLZ262173 LVV262164:LVV262173 MFR262164:MFR262173 MPN262164:MPN262173 MZJ262164:MZJ262173 NJF262164:NJF262173 NTB262164:NTB262173 OCX262164:OCX262173 OMT262164:OMT262173 OWP262164:OWP262173 PGL262164:PGL262173 PQH262164:PQH262173 QAD262164:QAD262173 QJZ262164:QJZ262173 QTV262164:QTV262173 RDR262164:RDR262173 RNN262164:RNN262173 RXJ262164:RXJ262173 SHF262164:SHF262173 SRB262164:SRB262173 TAX262164:TAX262173 TKT262164:TKT262173 TUP262164:TUP262173 UEL262164:UEL262173 UOH262164:UOH262173 UYD262164:UYD262173 VHZ262164:VHZ262173 VRV262164:VRV262173 WBR262164:WBR262173 WLN262164:WLN262173 I327700:I327709 IX327700:IX327709 ST327700:ST327709 ACP327700:ACP327709 AML327700:AML327709 AWH327700:AWH327709 BGD327700:BGD327709 BPZ327700:BPZ327709 BZV327700:BZV327709 CJR327700:CJR327709 CTN327700:CTN327709 DDJ327700:DDJ327709 DNF327700:DNF327709 DXB327700:DXB327709 EGX327700:EGX327709 EQT327700:EQT327709 FAP327700:FAP327709 FKL327700:FKL327709 FUH327700:FUH327709 GED327700:GED327709 GNZ327700:GNZ327709 GXV327700:GXV327709 HHR327700:HHR327709 HRN327700:HRN327709 IBJ327700:IBJ327709 ILF327700:ILF327709 IVB327700:IVB327709 JEX327700:JEX327709 JOT327700:JOT327709 JYP327700:JYP327709 KIL327700:KIL327709 KSH327700:KSH327709 LCD327700:LCD327709 LLZ327700:LLZ327709 LVV327700:LVV327709 MFR327700:MFR327709 MPN327700:MPN327709 MZJ327700:MZJ327709 NJF327700:NJF327709 NTB327700:NTB327709 OCX327700:OCX327709 OMT327700:OMT327709 OWP327700:OWP327709 PGL327700:PGL327709 PQH327700:PQH327709 QAD327700:QAD327709 QJZ327700:QJZ327709 QTV327700:QTV327709 RDR327700:RDR327709 RNN327700:RNN327709 RXJ327700:RXJ327709 SHF327700:SHF327709 SRB327700:SRB327709 TAX327700:TAX327709 TKT327700:TKT327709 TUP327700:TUP327709 UEL327700:UEL327709 UOH327700:UOH327709 UYD327700:UYD327709 VHZ327700:VHZ327709 VRV327700:VRV327709 WBR327700:WBR327709 WLN327700:WLN327709 I393236:I393245 IX393236:IX393245 ST393236:ST393245 ACP393236:ACP393245 AML393236:AML393245 AWH393236:AWH393245 BGD393236:BGD393245 BPZ393236:BPZ393245 BZV393236:BZV393245 CJR393236:CJR393245 CTN393236:CTN393245 DDJ393236:DDJ393245 DNF393236:DNF393245 DXB393236:DXB393245 EGX393236:EGX393245 EQT393236:EQT393245 FAP393236:FAP393245 FKL393236:FKL393245 FUH393236:FUH393245 GED393236:GED393245 GNZ393236:GNZ393245 GXV393236:GXV393245 HHR393236:HHR393245 HRN393236:HRN393245 IBJ393236:IBJ393245 ILF393236:ILF393245 IVB393236:IVB393245 JEX393236:JEX393245 JOT393236:JOT393245 JYP393236:JYP393245 KIL393236:KIL393245 KSH393236:KSH393245 LCD393236:LCD393245 LLZ393236:LLZ393245 LVV393236:LVV393245 MFR393236:MFR393245 MPN393236:MPN393245 MZJ393236:MZJ393245 NJF393236:NJF393245 NTB393236:NTB393245 OCX393236:OCX393245 OMT393236:OMT393245 OWP393236:OWP393245 PGL393236:PGL393245 PQH393236:PQH393245 QAD393236:QAD393245 QJZ393236:QJZ393245 QTV393236:QTV393245 RDR393236:RDR393245 RNN393236:RNN393245 RXJ393236:RXJ393245 SHF393236:SHF393245 SRB393236:SRB393245 TAX393236:TAX393245 TKT393236:TKT393245 TUP393236:TUP393245 UEL393236:UEL393245 UOH393236:UOH393245 UYD393236:UYD393245 VHZ393236:VHZ393245 VRV393236:VRV393245 WBR393236:WBR393245 WLN393236:WLN393245 I458772:I458781 IX458772:IX458781 ST458772:ST458781 ACP458772:ACP458781 AML458772:AML458781 AWH458772:AWH458781 BGD458772:BGD458781 BPZ458772:BPZ458781 BZV458772:BZV458781 CJR458772:CJR458781 CTN458772:CTN458781 DDJ458772:DDJ458781 DNF458772:DNF458781 DXB458772:DXB458781 EGX458772:EGX458781 EQT458772:EQT458781 FAP458772:FAP458781 FKL458772:FKL458781 FUH458772:FUH458781 GED458772:GED458781 GNZ458772:GNZ458781 GXV458772:GXV458781 HHR458772:HHR458781 HRN458772:HRN458781 IBJ458772:IBJ458781 ILF458772:ILF458781 IVB458772:IVB458781 JEX458772:JEX458781 JOT458772:JOT458781 JYP458772:JYP458781 KIL458772:KIL458781 KSH458772:KSH458781 LCD458772:LCD458781 LLZ458772:LLZ458781 LVV458772:LVV458781 MFR458772:MFR458781 MPN458772:MPN458781 MZJ458772:MZJ458781 NJF458772:NJF458781 NTB458772:NTB458781 OCX458772:OCX458781 OMT458772:OMT458781 OWP458772:OWP458781 PGL458772:PGL458781 PQH458772:PQH458781 QAD458772:QAD458781 QJZ458772:QJZ458781 QTV458772:QTV458781 RDR458772:RDR458781 RNN458772:RNN458781 RXJ458772:RXJ458781 SHF458772:SHF458781 SRB458772:SRB458781 TAX458772:TAX458781 TKT458772:TKT458781 TUP458772:TUP458781 UEL458772:UEL458781 UOH458772:UOH458781 UYD458772:UYD458781 VHZ458772:VHZ458781 VRV458772:VRV458781 WBR458772:WBR458781 WLN458772:WLN458781 I524308:I524317 IX524308:IX524317 ST524308:ST524317 ACP524308:ACP524317 AML524308:AML524317 AWH524308:AWH524317 BGD524308:BGD524317 BPZ524308:BPZ524317 BZV524308:BZV524317 CJR524308:CJR524317 CTN524308:CTN524317 DDJ524308:DDJ524317 DNF524308:DNF524317 DXB524308:DXB524317 EGX524308:EGX524317 EQT524308:EQT524317 FAP524308:FAP524317 FKL524308:FKL524317 FUH524308:FUH524317 GED524308:GED524317 GNZ524308:GNZ524317 GXV524308:GXV524317 HHR524308:HHR524317 HRN524308:HRN524317 IBJ524308:IBJ524317 ILF524308:ILF524317 IVB524308:IVB524317 JEX524308:JEX524317 JOT524308:JOT524317 JYP524308:JYP524317 KIL524308:KIL524317 KSH524308:KSH524317 LCD524308:LCD524317 LLZ524308:LLZ524317 LVV524308:LVV524317 MFR524308:MFR524317 MPN524308:MPN524317 MZJ524308:MZJ524317 NJF524308:NJF524317 NTB524308:NTB524317 OCX524308:OCX524317 OMT524308:OMT524317 OWP524308:OWP524317 PGL524308:PGL524317 PQH524308:PQH524317 QAD524308:QAD524317 QJZ524308:QJZ524317 QTV524308:QTV524317 RDR524308:RDR524317 RNN524308:RNN524317 RXJ524308:RXJ524317 SHF524308:SHF524317 SRB524308:SRB524317 TAX524308:TAX524317 TKT524308:TKT524317 TUP524308:TUP524317 UEL524308:UEL524317 UOH524308:UOH524317 UYD524308:UYD524317 VHZ524308:VHZ524317 VRV524308:VRV524317 WBR524308:WBR524317 WLN524308:WLN524317 I589844:I589853 IX589844:IX589853 ST589844:ST589853 ACP589844:ACP589853 AML589844:AML589853 AWH589844:AWH589853 BGD589844:BGD589853 BPZ589844:BPZ589853 BZV589844:BZV589853 CJR589844:CJR589853 CTN589844:CTN589853 DDJ589844:DDJ589853 DNF589844:DNF589853 DXB589844:DXB589853 EGX589844:EGX589853 EQT589844:EQT589853 FAP589844:FAP589853 FKL589844:FKL589853 FUH589844:FUH589853 GED589844:GED589853 GNZ589844:GNZ589853 GXV589844:GXV589853 HHR589844:HHR589853 HRN589844:HRN589853 IBJ589844:IBJ589853 ILF589844:ILF589853 IVB589844:IVB589853 JEX589844:JEX589853 JOT589844:JOT589853 JYP589844:JYP589853 KIL589844:KIL589853 KSH589844:KSH589853 LCD589844:LCD589853 LLZ589844:LLZ589853 LVV589844:LVV589853 MFR589844:MFR589853 MPN589844:MPN589853 MZJ589844:MZJ589853 NJF589844:NJF589853 NTB589844:NTB589853 OCX589844:OCX589853 OMT589844:OMT589853 OWP589844:OWP589853 PGL589844:PGL589853 PQH589844:PQH589853 QAD589844:QAD589853 QJZ589844:QJZ589853 QTV589844:QTV589853 RDR589844:RDR589853 RNN589844:RNN589853 RXJ589844:RXJ589853 SHF589844:SHF589853 SRB589844:SRB589853 TAX589844:TAX589853 TKT589844:TKT589853 TUP589844:TUP589853 UEL589844:UEL589853 UOH589844:UOH589853 UYD589844:UYD589853 VHZ589844:VHZ589853 VRV589844:VRV589853 WBR589844:WBR589853 WLN589844:WLN589853 I655380:I655389 IX655380:IX655389 ST655380:ST655389 ACP655380:ACP655389 AML655380:AML655389 AWH655380:AWH655389 BGD655380:BGD655389 BPZ655380:BPZ655389 BZV655380:BZV655389 CJR655380:CJR655389 CTN655380:CTN655389 DDJ655380:DDJ655389 DNF655380:DNF655389 DXB655380:DXB655389 EGX655380:EGX655389 EQT655380:EQT655389 FAP655380:FAP655389 FKL655380:FKL655389 FUH655380:FUH655389 GED655380:GED655389 GNZ655380:GNZ655389 GXV655380:GXV655389 HHR655380:HHR655389 HRN655380:HRN655389 IBJ655380:IBJ655389 ILF655380:ILF655389 IVB655380:IVB655389 JEX655380:JEX655389 JOT655380:JOT655389 JYP655380:JYP655389 KIL655380:KIL655389 KSH655380:KSH655389 LCD655380:LCD655389 LLZ655380:LLZ655389 LVV655380:LVV655389 MFR655380:MFR655389 MPN655380:MPN655389 MZJ655380:MZJ655389 NJF655380:NJF655389 NTB655380:NTB655389 OCX655380:OCX655389 OMT655380:OMT655389 OWP655380:OWP655389 PGL655380:PGL655389 PQH655380:PQH655389 QAD655380:QAD655389 QJZ655380:QJZ655389 QTV655380:QTV655389 RDR655380:RDR655389 RNN655380:RNN655389 RXJ655380:RXJ655389 SHF655380:SHF655389 SRB655380:SRB655389 TAX655380:TAX655389 TKT655380:TKT655389 TUP655380:TUP655389 UEL655380:UEL655389 UOH655380:UOH655389 UYD655380:UYD655389 VHZ655380:VHZ655389 VRV655380:VRV655389 WBR655380:WBR655389 WLN655380:WLN655389 I720916:I720925 IX720916:IX720925 ST720916:ST720925 ACP720916:ACP720925 AML720916:AML720925 AWH720916:AWH720925 BGD720916:BGD720925 BPZ720916:BPZ720925 BZV720916:BZV720925 CJR720916:CJR720925 CTN720916:CTN720925 DDJ720916:DDJ720925 DNF720916:DNF720925 DXB720916:DXB720925 EGX720916:EGX720925 EQT720916:EQT720925 FAP720916:FAP720925 FKL720916:FKL720925 FUH720916:FUH720925 GED720916:GED720925 GNZ720916:GNZ720925 GXV720916:GXV720925 HHR720916:HHR720925 HRN720916:HRN720925 IBJ720916:IBJ720925 ILF720916:ILF720925 IVB720916:IVB720925 JEX720916:JEX720925 JOT720916:JOT720925 JYP720916:JYP720925 KIL720916:KIL720925 KSH720916:KSH720925 LCD720916:LCD720925 LLZ720916:LLZ720925 LVV720916:LVV720925 MFR720916:MFR720925 MPN720916:MPN720925 MZJ720916:MZJ720925 NJF720916:NJF720925 NTB720916:NTB720925 OCX720916:OCX720925 OMT720916:OMT720925 OWP720916:OWP720925 PGL720916:PGL720925 PQH720916:PQH720925 QAD720916:QAD720925 QJZ720916:QJZ720925 QTV720916:QTV720925 RDR720916:RDR720925 RNN720916:RNN720925 RXJ720916:RXJ720925 SHF720916:SHF720925 SRB720916:SRB720925 TAX720916:TAX720925 TKT720916:TKT720925 TUP720916:TUP720925 UEL720916:UEL720925 UOH720916:UOH720925 UYD720916:UYD720925 VHZ720916:VHZ720925 VRV720916:VRV720925 WBR720916:WBR720925 WLN720916:WLN720925 I786452:I786461 IX786452:IX786461 ST786452:ST786461 ACP786452:ACP786461 AML786452:AML786461 AWH786452:AWH786461 BGD786452:BGD786461 BPZ786452:BPZ786461 BZV786452:BZV786461 CJR786452:CJR786461 CTN786452:CTN786461 DDJ786452:DDJ786461 DNF786452:DNF786461 DXB786452:DXB786461 EGX786452:EGX786461 EQT786452:EQT786461 FAP786452:FAP786461 FKL786452:FKL786461 FUH786452:FUH786461 GED786452:GED786461 GNZ786452:GNZ786461 GXV786452:GXV786461 HHR786452:HHR786461 HRN786452:HRN786461 IBJ786452:IBJ786461 ILF786452:ILF786461 IVB786452:IVB786461 JEX786452:JEX786461 JOT786452:JOT786461 JYP786452:JYP786461 KIL786452:KIL786461 KSH786452:KSH786461 LCD786452:LCD786461 LLZ786452:LLZ786461 LVV786452:LVV786461 MFR786452:MFR786461 MPN786452:MPN786461 MZJ786452:MZJ786461 NJF786452:NJF786461 NTB786452:NTB786461 OCX786452:OCX786461 OMT786452:OMT786461 OWP786452:OWP786461 PGL786452:PGL786461 PQH786452:PQH786461 QAD786452:QAD786461 QJZ786452:QJZ786461 QTV786452:QTV786461 RDR786452:RDR786461 RNN786452:RNN786461 RXJ786452:RXJ786461 SHF786452:SHF786461 SRB786452:SRB786461 TAX786452:TAX786461 TKT786452:TKT786461 TUP786452:TUP786461 UEL786452:UEL786461 UOH786452:UOH786461 UYD786452:UYD786461 VHZ786452:VHZ786461 VRV786452:VRV786461 WBR786452:WBR786461 WLN786452:WLN786461 I851988:I851997 IX851988:IX851997 ST851988:ST851997 ACP851988:ACP851997 AML851988:AML851997 AWH851988:AWH851997 BGD851988:BGD851997 BPZ851988:BPZ851997 BZV851988:BZV851997 CJR851988:CJR851997 CTN851988:CTN851997 DDJ851988:DDJ851997 DNF851988:DNF851997 DXB851988:DXB851997 EGX851988:EGX851997 EQT851988:EQT851997 FAP851988:FAP851997 FKL851988:FKL851997 FUH851988:FUH851997 GED851988:GED851997 GNZ851988:GNZ851997 GXV851988:GXV851997 HHR851988:HHR851997 HRN851988:HRN851997 IBJ851988:IBJ851997 ILF851988:ILF851997 IVB851988:IVB851997 JEX851988:JEX851997 JOT851988:JOT851997 JYP851988:JYP851997 KIL851988:KIL851997 KSH851988:KSH851997 LCD851988:LCD851997 LLZ851988:LLZ851997 LVV851988:LVV851997 MFR851988:MFR851997 MPN851988:MPN851997 MZJ851988:MZJ851997 NJF851988:NJF851997 NTB851988:NTB851997 OCX851988:OCX851997 OMT851988:OMT851997 OWP851988:OWP851997 PGL851988:PGL851997 PQH851988:PQH851997 QAD851988:QAD851997 QJZ851988:QJZ851997 QTV851988:QTV851997 RDR851988:RDR851997 RNN851988:RNN851997 RXJ851988:RXJ851997 SHF851988:SHF851997 SRB851988:SRB851997 TAX851988:TAX851997 TKT851988:TKT851997 TUP851988:TUP851997 UEL851988:UEL851997 UOH851988:UOH851997 UYD851988:UYD851997 VHZ851988:VHZ851997 VRV851988:VRV851997 WBR851988:WBR851997 WLN851988:WLN851997 I917524:I917533 IX917524:IX917533 ST917524:ST917533 ACP917524:ACP917533 AML917524:AML917533 AWH917524:AWH917533 BGD917524:BGD917533 BPZ917524:BPZ917533 BZV917524:BZV917533 CJR917524:CJR917533 CTN917524:CTN917533 DDJ917524:DDJ917533 DNF917524:DNF917533 DXB917524:DXB917533 EGX917524:EGX917533 EQT917524:EQT917533 FAP917524:FAP917533 FKL917524:FKL917533 FUH917524:FUH917533 GED917524:GED917533 GNZ917524:GNZ917533 GXV917524:GXV917533 HHR917524:HHR917533 HRN917524:HRN917533 IBJ917524:IBJ917533 ILF917524:ILF917533 IVB917524:IVB917533 JEX917524:JEX917533 JOT917524:JOT917533 JYP917524:JYP917533 KIL917524:KIL917533 KSH917524:KSH917533 LCD917524:LCD917533 LLZ917524:LLZ917533 LVV917524:LVV917533 MFR917524:MFR917533 MPN917524:MPN917533 MZJ917524:MZJ917533 NJF917524:NJF917533 NTB917524:NTB917533 OCX917524:OCX917533 OMT917524:OMT917533 OWP917524:OWP917533 PGL917524:PGL917533 PQH917524:PQH917533 QAD917524:QAD917533 QJZ917524:QJZ917533 QTV917524:QTV917533 RDR917524:RDR917533 RNN917524:RNN917533 RXJ917524:RXJ917533 SHF917524:SHF917533 SRB917524:SRB917533 TAX917524:TAX917533 TKT917524:TKT917533 TUP917524:TUP917533 UEL917524:UEL917533 UOH917524:UOH917533 UYD917524:UYD917533 VHZ917524:VHZ917533 VRV917524:VRV917533 WBR917524:WBR917533 WLN917524:WLN917533 I983060:I983069 IX983060:IX983069 ST983060:ST983069 ACP983060:ACP983069 AML983060:AML983069 AWH983060:AWH983069 BGD983060:BGD983069 BPZ983060:BPZ983069 BZV983060:BZV983069 CJR983060:CJR983069 CTN983060:CTN983069 DDJ983060:DDJ983069 DNF983060:DNF983069 DXB983060:DXB983069 EGX983060:EGX983069 EQT983060:EQT983069 FAP983060:FAP983069 FKL983060:FKL983069 FUH983060:FUH983069 GED983060:GED983069 GNZ983060:GNZ983069 GXV983060:GXV983069 HHR983060:HHR983069 HRN983060:HRN983069 IBJ983060:IBJ983069 ILF983060:ILF983069 IVB983060:IVB983069 JEX983060:JEX983069 JOT983060:JOT983069 JYP983060:JYP983069 KIL983060:KIL983069 KSH983060:KSH983069 LCD983060:LCD983069 LLZ983060:LLZ983069 LVV983060:LVV983069 MFR983060:MFR983069 MPN983060:MPN983069 MZJ983060:MZJ983069 NJF983060:NJF983069 NTB983060:NTB983069 OCX983060:OCX983069 OMT983060:OMT983069 OWP983060:OWP983069 PGL983060:PGL983069 PQH983060:PQH983069 QAD983060:QAD983069 QJZ983060:QJZ983069 QTV983060:QTV983069 RDR983060:RDR983069 RNN983060:RNN983069 RXJ983060:RXJ983069 SHF983060:SHF983069 SRB983060:SRB983069 TAX983060:TAX983069 TKT983060:TKT983069 TUP983060:TUP983069 UEL983060:UEL983069 UOH983060:UOH983069 UYD983060:UYD983069 VHZ983060:VHZ983069 VRV983060:VRV983069 WBR983060:WBR983069 WLN983060:WLN983069 JG6:JG15 TC6:TC15 ACY6:ACY15 AMU6:AMU15 AWQ6:AWQ15 BGM6:BGM15 BQI6:BQI15 CAE6:CAE15 CKA6:CKA15 CTW6:CTW15 DDS6:DDS15 DNO6:DNO15 DXK6:DXK15 EHG6:EHG15 ERC6:ERC15 FAY6:FAY15 FKU6:FKU15 FUQ6:FUQ15 GEM6:GEM15 GOI6:GOI15 GYE6:GYE15 HIA6:HIA15 HRW6:HRW15 IBS6:IBS15 ILO6:ILO15 IVK6:IVK15 JFG6:JFG15 JPC6:JPC15 JYY6:JYY15 KIU6:KIU15 KSQ6:KSQ15 LCM6:LCM15 LMI6:LMI15 LWE6:LWE15 MGA6:MGA15 MPW6:MPW15 MZS6:MZS15 NJO6:NJO15 NTK6:NTK15 ODG6:ODG15 ONC6:ONC15 OWY6:OWY15 PGU6:PGU15 PQQ6:PQQ15 QAM6:QAM15 QKI6:QKI15 QUE6:QUE15 REA6:REA15 RNW6:RNW15 RXS6:RXS15 SHO6:SHO15 SRK6:SRK15 TBG6:TBG15 TLC6:TLC15 TUY6:TUY15 UEU6:UEU15 UOQ6:UOQ15 UYM6:UYM15 VII6:VII15 VSE6:VSE15 WCA6:WCA15 WLW6:WLW15 R65542:R65551 JG65542:JG65551 TC65542:TC65551 ACY65542:ACY65551 AMU65542:AMU65551 AWQ65542:AWQ65551 BGM65542:BGM65551 BQI65542:BQI65551 CAE65542:CAE65551 CKA65542:CKA65551 CTW65542:CTW65551 DDS65542:DDS65551 DNO65542:DNO65551 DXK65542:DXK65551 EHG65542:EHG65551 ERC65542:ERC65551 FAY65542:FAY65551 FKU65542:FKU65551 FUQ65542:FUQ65551 GEM65542:GEM65551 GOI65542:GOI65551 GYE65542:GYE65551 HIA65542:HIA65551 HRW65542:HRW65551 IBS65542:IBS65551 ILO65542:ILO65551 IVK65542:IVK65551 JFG65542:JFG65551 JPC65542:JPC65551 JYY65542:JYY65551 KIU65542:KIU65551 KSQ65542:KSQ65551 LCM65542:LCM65551 LMI65542:LMI65551 LWE65542:LWE65551 MGA65542:MGA65551 MPW65542:MPW65551 MZS65542:MZS65551 NJO65542:NJO65551 NTK65542:NTK65551 ODG65542:ODG65551 ONC65542:ONC65551 OWY65542:OWY65551 PGU65542:PGU65551 PQQ65542:PQQ65551 QAM65542:QAM65551 QKI65542:QKI65551 QUE65542:QUE65551 REA65542:REA65551 RNW65542:RNW65551 RXS65542:RXS65551 SHO65542:SHO65551 SRK65542:SRK65551 TBG65542:TBG65551 TLC65542:TLC65551 TUY65542:TUY65551 UEU65542:UEU65551 UOQ65542:UOQ65551 UYM65542:UYM65551 VII65542:VII65551 VSE65542:VSE65551 WCA65542:WCA65551 WLW65542:WLW65551 R131078:R131087 JG131078:JG131087 TC131078:TC131087 ACY131078:ACY131087 AMU131078:AMU131087 AWQ131078:AWQ131087 BGM131078:BGM131087 BQI131078:BQI131087 CAE131078:CAE131087 CKA131078:CKA131087 CTW131078:CTW131087 DDS131078:DDS131087 DNO131078:DNO131087 DXK131078:DXK131087 EHG131078:EHG131087 ERC131078:ERC131087 FAY131078:FAY131087 FKU131078:FKU131087 FUQ131078:FUQ131087 GEM131078:GEM131087 GOI131078:GOI131087 GYE131078:GYE131087 HIA131078:HIA131087 HRW131078:HRW131087 IBS131078:IBS131087 ILO131078:ILO131087 IVK131078:IVK131087 JFG131078:JFG131087 JPC131078:JPC131087 JYY131078:JYY131087 KIU131078:KIU131087 KSQ131078:KSQ131087 LCM131078:LCM131087 LMI131078:LMI131087 LWE131078:LWE131087 MGA131078:MGA131087 MPW131078:MPW131087 MZS131078:MZS131087 NJO131078:NJO131087 NTK131078:NTK131087 ODG131078:ODG131087 ONC131078:ONC131087 OWY131078:OWY131087 PGU131078:PGU131087 PQQ131078:PQQ131087 QAM131078:QAM131087 QKI131078:QKI131087 QUE131078:QUE131087 REA131078:REA131087 RNW131078:RNW131087 RXS131078:RXS131087 SHO131078:SHO131087 SRK131078:SRK131087 TBG131078:TBG131087 TLC131078:TLC131087 TUY131078:TUY131087 UEU131078:UEU131087 UOQ131078:UOQ131087 UYM131078:UYM131087 VII131078:VII131087 VSE131078:VSE131087 WCA131078:WCA131087 WLW131078:WLW131087 R196614:R196623 JG196614:JG196623 TC196614:TC196623 ACY196614:ACY196623 AMU196614:AMU196623 AWQ196614:AWQ196623 BGM196614:BGM196623 BQI196614:BQI196623 CAE196614:CAE196623 CKA196614:CKA196623 CTW196614:CTW196623 DDS196614:DDS196623 DNO196614:DNO196623 DXK196614:DXK196623 EHG196614:EHG196623 ERC196614:ERC196623 FAY196614:FAY196623 FKU196614:FKU196623 FUQ196614:FUQ196623 GEM196614:GEM196623 GOI196614:GOI196623 GYE196614:GYE196623 HIA196614:HIA196623 HRW196614:HRW196623 IBS196614:IBS196623 ILO196614:ILO196623 IVK196614:IVK196623 JFG196614:JFG196623 JPC196614:JPC196623 JYY196614:JYY196623 KIU196614:KIU196623 KSQ196614:KSQ196623 LCM196614:LCM196623 LMI196614:LMI196623 LWE196614:LWE196623 MGA196614:MGA196623 MPW196614:MPW196623 MZS196614:MZS196623 NJO196614:NJO196623 NTK196614:NTK196623 ODG196614:ODG196623 ONC196614:ONC196623 OWY196614:OWY196623 PGU196614:PGU196623 PQQ196614:PQQ196623 QAM196614:QAM196623 QKI196614:QKI196623 QUE196614:QUE196623 REA196614:REA196623 RNW196614:RNW196623 RXS196614:RXS196623 SHO196614:SHO196623 SRK196614:SRK196623 TBG196614:TBG196623 TLC196614:TLC196623 TUY196614:TUY196623 UEU196614:UEU196623 UOQ196614:UOQ196623 UYM196614:UYM196623 VII196614:VII196623 VSE196614:VSE196623 WCA196614:WCA196623 WLW196614:WLW196623 R262150:R262159 JG262150:JG262159 TC262150:TC262159 ACY262150:ACY262159 AMU262150:AMU262159 AWQ262150:AWQ262159 BGM262150:BGM262159 BQI262150:BQI262159 CAE262150:CAE262159 CKA262150:CKA262159 CTW262150:CTW262159 DDS262150:DDS262159 DNO262150:DNO262159 DXK262150:DXK262159 EHG262150:EHG262159 ERC262150:ERC262159 FAY262150:FAY262159 FKU262150:FKU262159 FUQ262150:FUQ262159 GEM262150:GEM262159 GOI262150:GOI262159 GYE262150:GYE262159 HIA262150:HIA262159 HRW262150:HRW262159 IBS262150:IBS262159 ILO262150:ILO262159 IVK262150:IVK262159 JFG262150:JFG262159 JPC262150:JPC262159 JYY262150:JYY262159 KIU262150:KIU262159 KSQ262150:KSQ262159 LCM262150:LCM262159 LMI262150:LMI262159 LWE262150:LWE262159 MGA262150:MGA262159 MPW262150:MPW262159 MZS262150:MZS262159 NJO262150:NJO262159 NTK262150:NTK262159 ODG262150:ODG262159 ONC262150:ONC262159 OWY262150:OWY262159 PGU262150:PGU262159 PQQ262150:PQQ262159 QAM262150:QAM262159 QKI262150:QKI262159 QUE262150:QUE262159 REA262150:REA262159 RNW262150:RNW262159 RXS262150:RXS262159 SHO262150:SHO262159 SRK262150:SRK262159 TBG262150:TBG262159 TLC262150:TLC262159 TUY262150:TUY262159 UEU262150:UEU262159 UOQ262150:UOQ262159 UYM262150:UYM262159 VII262150:VII262159 VSE262150:VSE262159 WCA262150:WCA262159 WLW262150:WLW262159 R327686:R327695 JG327686:JG327695 TC327686:TC327695 ACY327686:ACY327695 AMU327686:AMU327695 AWQ327686:AWQ327695 BGM327686:BGM327695 BQI327686:BQI327695 CAE327686:CAE327695 CKA327686:CKA327695 CTW327686:CTW327695 DDS327686:DDS327695 DNO327686:DNO327695 DXK327686:DXK327695 EHG327686:EHG327695 ERC327686:ERC327695 FAY327686:FAY327695 FKU327686:FKU327695 FUQ327686:FUQ327695 GEM327686:GEM327695 GOI327686:GOI327695 GYE327686:GYE327695 HIA327686:HIA327695 HRW327686:HRW327695 IBS327686:IBS327695 ILO327686:ILO327695 IVK327686:IVK327695 JFG327686:JFG327695 JPC327686:JPC327695 JYY327686:JYY327695 KIU327686:KIU327695 KSQ327686:KSQ327695 LCM327686:LCM327695 LMI327686:LMI327695 LWE327686:LWE327695 MGA327686:MGA327695 MPW327686:MPW327695 MZS327686:MZS327695 NJO327686:NJO327695 NTK327686:NTK327695 ODG327686:ODG327695 ONC327686:ONC327695 OWY327686:OWY327695 PGU327686:PGU327695 PQQ327686:PQQ327695 QAM327686:QAM327695 QKI327686:QKI327695 QUE327686:QUE327695 REA327686:REA327695 RNW327686:RNW327695 RXS327686:RXS327695 SHO327686:SHO327695 SRK327686:SRK327695 TBG327686:TBG327695 TLC327686:TLC327695 TUY327686:TUY327695 UEU327686:UEU327695 UOQ327686:UOQ327695 UYM327686:UYM327695 VII327686:VII327695 VSE327686:VSE327695 WCA327686:WCA327695 WLW327686:WLW327695 R393222:R393231 JG393222:JG393231 TC393222:TC393231 ACY393222:ACY393231 AMU393222:AMU393231 AWQ393222:AWQ393231 BGM393222:BGM393231 BQI393222:BQI393231 CAE393222:CAE393231 CKA393222:CKA393231 CTW393222:CTW393231 DDS393222:DDS393231 DNO393222:DNO393231 DXK393222:DXK393231 EHG393222:EHG393231 ERC393222:ERC393231 FAY393222:FAY393231 FKU393222:FKU393231 FUQ393222:FUQ393231 GEM393222:GEM393231 GOI393222:GOI393231 GYE393222:GYE393231 HIA393222:HIA393231 HRW393222:HRW393231 IBS393222:IBS393231 ILO393222:ILO393231 IVK393222:IVK393231 JFG393222:JFG393231 JPC393222:JPC393231 JYY393222:JYY393231 KIU393222:KIU393231 KSQ393222:KSQ393231 LCM393222:LCM393231 LMI393222:LMI393231 LWE393222:LWE393231 MGA393222:MGA393231 MPW393222:MPW393231 MZS393222:MZS393231 NJO393222:NJO393231 NTK393222:NTK393231 ODG393222:ODG393231 ONC393222:ONC393231 OWY393222:OWY393231 PGU393222:PGU393231 PQQ393222:PQQ393231 QAM393222:QAM393231 QKI393222:QKI393231 QUE393222:QUE393231 REA393222:REA393231 RNW393222:RNW393231 RXS393222:RXS393231 SHO393222:SHO393231 SRK393222:SRK393231 TBG393222:TBG393231 TLC393222:TLC393231 TUY393222:TUY393231 UEU393222:UEU393231 UOQ393222:UOQ393231 UYM393222:UYM393231 VII393222:VII393231 VSE393222:VSE393231 WCA393222:WCA393231 WLW393222:WLW393231 R458758:R458767 JG458758:JG458767 TC458758:TC458767 ACY458758:ACY458767 AMU458758:AMU458767 AWQ458758:AWQ458767 BGM458758:BGM458767 BQI458758:BQI458767 CAE458758:CAE458767 CKA458758:CKA458767 CTW458758:CTW458767 DDS458758:DDS458767 DNO458758:DNO458767 DXK458758:DXK458767 EHG458758:EHG458767 ERC458758:ERC458767 FAY458758:FAY458767 FKU458758:FKU458767 FUQ458758:FUQ458767 GEM458758:GEM458767 GOI458758:GOI458767 GYE458758:GYE458767 HIA458758:HIA458767 HRW458758:HRW458767 IBS458758:IBS458767 ILO458758:ILO458767 IVK458758:IVK458767 JFG458758:JFG458767 JPC458758:JPC458767 JYY458758:JYY458767 KIU458758:KIU458767 KSQ458758:KSQ458767 LCM458758:LCM458767 LMI458758:LMI458767 LWE458758:LWE458767 MGA458758:MGA458767 MPW458758:MPW458767 MZS458758:MZS458767 NJO458758:NJO458767 NTK458758:NTK458767 ODG458758:ODG458767 ONC458758:ONC458767 OWY458758:OWY458767 PGU458758:PGU458767 PQQ458758:PQQ458767 QAM458758:QAM458767 QKI458758:QKI458767 QUE458758:QUE458767 REA458758:REA458767 RNW458758:RNW458767 RXS458758:RXS458767 SHO458758:SHO458767 SRK458758:SRK458767 TBG458758:TBG458767 TLC458758:TLC458767 TUY458758:TUY458767 UEU458758:UEU458767 UOQ458758:UOQ458767 UYM458758:UYM458767 VII458758:VII458767 VSE458758:VSE458767 WCA458758:WCA458767 WLW458758:WLW458767 R524294:R524303 JG524294:JG524303 TC524294:TC524303 ACY524294:ACY524303 AMU524294:AMU524303 AWQ524294:AWQ524303 BGM524294:BGM524303 BQI524294:BQI524303 CAE524294:CAE524303 CKA524294:CKA524303 CTW524294:CTW524303 DDS524294:DDS524303 DNO524294:DNO524303 DXK524294:DXK524303 EHG524294:EHG524303 ERC524294:ERC524303 FAY524294:FAY524303 FKU524294:FKU524303 FUQ524294:FUQ524303 GEM524294:GEM524303 GOI524294:GOI524303 GYE524294:GYE524303 HIA524294:HIA524303 HRW524294:HRW524303 IBS524294:IBS524303 ILO524294:ILO524303 IVK524294:IVK524303 JFG524294:JFG524303 JPC524294:JPC524303 JYY524294:JYY524303 KIU524294:KIU524303 KSQ524294:KSQ524303 LCM524294:LCM524303 LMI524294:LMI524303 LWE524294:LWE524303 MGA524294:MGA524303 MPW524294:MPW524303 MZS524294:MZS524303 NJO524294:NJO524303 NTK524294:NTK524303 ODG524294:ODG524303 ONC524294:ONC524303 OWY524294:OWY524303 PGU524294:PGU524303 PQQ524294:PQQ524303 QAM524294:QAM524303 QKI524294:QKI524303 QUE524294:QUE524303 REA524294:REA524303 RNW524294:RNW524303 RXS524294:RXS524303 SHO524294:SHO524303 SRK524294:SRK524303 TBG524294:TBG524303 TLC524294:TLC524303 TUY524294:TUY524303 UEU524294:UEU524303 UOQ524294:UOQ524303 UYM524294:UYM524303 VII524294:VII524303 VSE524294:VSE524303 WCA524294:WCA524303 WLW524294:WLW524303 R589830:R589839 JG589830:JG589839 TC589830:TC589839 ACY589830:ACY589839 AMU589830:AMU589839 AWQ589830:AWQ589839 BGM589830:BGM589839 BQI589830:BQI589839 CAE589830:CAE589839 CKA589830:CKA589839 CTW589830:CTW589839 DDS589830:DDS589839 DNO589830:DNO589839 DXK589830:DXK589839 EHG589830:EHG589839 ERC589830:ERC589839 FAY589830:FAY589839 FKU589830:FKU589839 FUQ589830:FUQ589839 GEM589830:GEM589839 GOI589830:GOI589839 GYE589830:GYE589839 HIA589830:HIA589839 HRW589830:HRW589839 IBS589830:IBS589839 ILO589830:ILO589839 IVK589830:IVK589839 JFG589830:JFG589839 JPC589830:JPC589839 JYY589830:JYY589839 KIU589830:KIU589839 KSQ589830:KSQ589839 LCM589830:LCM589839 LMI589830:LMI589839 LWE589830:LWE589839 MGA589830:MGA589839 MPW589830:MPW589839 MZS589830:MZS589839 NJO589830:NJO589839 NTK589830:NTK589839 ODG589830:ODG589839 ONC589830:ONC589839 OWY589830:OWY589839 PGU589830:PGU589839 PQQ589830:PQQ589839 QAM589830:QAM589839 QKI589830:QKI589839 QUE589830:QUE589839 REA589830:REA589839 RNW589830:RNW589839 RXS589830:RXS589839 SHO589830:SHO589839 SRK589830:SRK589839 TBG589830:TBG589839 TLC589830:TLC589839 TUY589830:TUY589839 UEU589830:UEU589839 UOQ589830:UOQ589839 UYM589830:UYM589839 VII589830:VII589839 VSE589830:VSE589839 WCA589830:WCA589839 WLW589830:WLW589839 R655366:R655375 JG655366:JG655375 TC655366:TC655375 ACY655366:ACY655375 AMU655366:AMU655375 AWQ655366:AWQ655375 BGM655366:BGM655375 BQI655366:BQI655375 CAE655366:CAE655375 CKA655366:CKA655375 CTW655366:CTW655375 DDS655366:DDS655375 DNO655366:DNO655375 DXK655366:DXK655375 EHG655366:EHG655375 ERC655366:ERC655375 FAY655366:FAY655375 FKU655366:FKU655375 FUQ655366:FUQ655375 GEM655366:GEM655375 GOI655366:GOI655375 GYE655366:GYE655375 HIA655366:HIA655375 HRW655366:HRW655375 IBS655366:IBS655375 ILO655366:ILO655375 IVK655366:IVK655375 JFG655366:JFG655375 JPC655366:JPC655375 JYY655366:JYY655375 KIU655366:KIU655375 KSQ655366:KSQ655375 LCM655366:LCM655375 LMI655366:LMI655375 LWE655366:LWE655375 MGA655366:MGA655375 MPW655366:MPW655375 MZS655366:MZS655375 NJO655366:NJO655375 NTK655366:NTK655375 ODG655366:ODG655375 ONC655366:ONC655375 OWY655366:OWY655375 PGU655366:PGU655375 PQQ655366:PQQ655375 QAM655366:QAM655375 QKI655366:QKI655375 QUE655366:QUE655375 REA655366:REA655375 RNW655366:RNW655375 RXS655366:RXS655375 SHO655366:SHO655375 SRK655366:SRK655375 TBG655366:TBG655375 TLC655366:TLC655375 TUY655366:TUY655375 UEU655366:UEU655375 UOQ655366:UOQ655375 UYM655366:UYM655375 VII655366:VII655375 VSE655366:VSE655375 WCA655366:WCA655375 WLW655366:WLW655375 R720902:R720911 JG720902:JG720911 TC720902:TC720911 ACY720902:ACY720911 AMU720902:AMU720911 AWQ720902:AWQ720911 BGM720902:BGM720911 BQI720902:BQI720911 CAE720902:CAE720911 CKA720902:CKA720911 CTW720902:CTW720911 DDS720902:DDS720911 DNO720902:DNO720911 DXK720902:DXK720911 EHG720902:EHG720911 ERC720902:ERC720911 FAY720902:FAY720911 FKU720902:FKU720911 FUQ720902:FUQ720911 GEM720902:GEM720911 GOI720902:GOI720911 GYE720902:GYE720911 HIA720902:HIA720911 HRW720902:HRW720911 IBS720902:IBS720911 ILO720902:ILO720911 IVK720902:IVK720911 JFG720902:JFG720911 JPC720902:JPC720911 JYY720902:JYY720911 KIU720902:KIU720911 KSQ720902:KSQ720911 LCM720902:LCM720911 LMI720902:LMI720911 LWE720902:LWE720911 MGA720902:MGA720911 MPW720902:MPW720911 MZS720902:MZS720911 NJO720902:NJO720911 NTK720902:NTK720911 ODG720902:ODG720911 ONC720902:ONC720911 OWY720902:OWY720911 PGU720902:PGU720911 PQQ720902:PQQ720911 QAM720902:QAM720911 QKI720902:QKI720911 QUE720902:QUE720911 REA720902:REA720911 RNW720902:RNW720911 RXS720902:RXS720911 SHO720902:SHO720911 SRK720902:SRK720911 TBG720902:TBG720911 TLC720902:TLC720911 TUY720902:TUY720911 UEU720902:UEU720911 UOQ720902:UOQ720911 UYM720902:UYM720911 VII720902:VII720911 VSE720902:VSE720911 WCA720902:WCA720911 WLW720902:WLW720911 R786438:R786447 JG786438:JG786447 TC786438:TC786447 ACY786438:ACY786447 AMU786438:AMU786447 AWQ786438:AWQ786447 BGM786438:BGM786447 BQI786438:BQI786447 CAE786438:CAE786447 CKA786438:CKA786447 CTW786438:CTW786447 DDS786438:DDS786447 DNO786438:DNO786447 DXK786438:DXK786447 EHG786438:EHG786447 ERC786438:ERC786447 FAY786438:FAY786447 FKU786438:FKU786447 FUQ786438:FUQ786447 GEM786438:GEM786447 GOI786438:GOI786447 GYE786438:GYE786447 HIA786438:HIA786447 HRW786438:HRW786447 IBS786438:IBS786447 ILO786438:ILO786447 IVK786438:IVK786447 JFG786438:JFG786447 JPC786438:JPC786447 JYY786438:JYY786447 KIU786438:KIU786447 KSQ786438:KSQ786447 LCM786438:LCM786447 LMI786438:LMI786447 LWE786438:LWE786447 MGA786438:MGA786447 MPW786438:MPW786447 MZS786438:MZS786447 NJO786438:NJO786447 NTK786438:NTK786447 ODG786438:ODG786447 ONC786438:ONC786447 OWY786438:OWY786447 PGU786438:PGU786447 PQQ786438:PQQ786447 QAM786438:QAM786447 QKI786438:QKI786447 QUE786438:QUE786447 REA786438:REA786447 RNW786438:RNW786447 RXS786438:RXS786447 SHO786438:SHO786447 SRK786438:SRK786447 TBG786438:TBG786447 TLC786438:TLC786447 TUY786438:TUY786447 UEU786438:UEU786447 UOQ786438:UOQ786447 UYM786438:UYM786447 VII786438:VII786447 VSE786438:VSE786447 WCA786438:WCA786447 WLW786438:WLW786447 R851974:R851983 JG851974:JG851983 TC851974:TC851983 ACY851974:ACY851983 AMU851974:AMU851983 AWQ851974:AWQ851983 BGM851974:BGM851983 BQI851974:BQI851983 CAE851974:CAE851983 CKA851974:CKA851983 CTW851974:CTW851983 DDS851974:DDS851983 DNO851974:DNO851983 DXK851974:DXK851983 EHG851974:EHG851983 ERC851974:ERC851983 FAY851974:FAY851983 FKU851974:FKU851983 FUQ851974:FUQ851983 GEM851974:GEM851983 GOI851974:GOI851983 GYE851974:GYE851983 HIA851974:HIA851983 HRW851974:HRW851983 IBS851974:IBS851983 ILO851974:ILO851983 IVK851974:IVK851983 JFG851974:JFG851983 JPC851974:JPC851983 JYY851974:JYY851983 KIU851974:KIU851983 KSQ851974:KSQ851983 LCM851974:LCM851983 LMI851974:LMI851983 LWE851974:LWE851983 MGA851974:MGA851983 MPW851974:MPW851983 MZS851974:MZS851983 NJO851974:NJO851983 NTK851974:NTK851983 ODG851974:ODG851983 ONC851974:ONC851983 OWY851974:OWY851983 PGU851974:PGU851983 PQQ851974:PQQ851983 QAM851974:QAM851983 QKI851974:QKI851983 QUE851974:QUE851983 REA851974:REA851983 RNW851974:RNW851983 RXS851974:RXS851983 SHO851974:SHO851983 SRK851974:SRK851983 TBG851974:TBG851983 TLC851974:TLC851983 TUY851974:TUY851983 UEU851974:UEU851983 UOQ851974:UOQ851983 UYM851974:UYM851983 VII851974:VII851983 VSE851974:VSE851983 WCA851974:WCA851983 WLW851974:WLW851983 R917510:R917519 JG917510:JG917519 TC917510:TC917519 ACY917510:ACY917519 AMU917510:AMU917519 AWQ917510:AWQ917519 BGM917510:BGM917519 BQI917510:BQI917519 CAE917510:CAE917519 CKA917510:CKA917519 CTW917510:CTW917519 DDS917510:DDS917519 DNO917510:DNO917519 DXK917510:DXK917519 EHG917510:EHG917519 ERC917510:ERC917519 FAY917510:FAY917519 FKU917510:FKU917519 FUQ917510:FUQ917519 GEM917510:GEM917519 GOI917510:GOI917519 GYE917510:GYE917519 HIA917510:HIA917519 HRW917510:HRW917519 IBS917510:IBS917519 ILO917510:ILO917519 IVK917510:IVK917519 JFG917510:JFG917519 JPC917510:JPC917519 JYY917510:JYY917519 KIU917510:KIU917519 KSQ917510:KSQ917519 LCM917510:LCM917519 LMI917510:LMI917519 LWE917510:LWE917519 MGA917510:MGA917519 MPW917510:MPW917519 MZS917510:MZS917519 NJO917510:NJO917519 NTK917510:NTK917519 ODG917510:ODG917519 ONC917510:ONC917519 OWY917510:OWY917519 PGU917510:PGU917519 PQQ917510:PQQ917519 QAM917510:QAM917519 QKI917510:QKI917519 QUE917510:QUE917519 REA917510:REA917519 RNW917510:RNW917519 RXS917510:RXS917519 SHO917510:SHO917519 SRK917510:SRK917519 TBG917510:TBG917519 TLC917510:TLC917519 TUY917510:TUY917519 UEU917510:UEU917519 UOQ917510:UOQ917519 UYM917510:UYM917519 VII917510:VII917519 VSE917510:VSE917519 WCA917510:WCA917519 WLW917510:WLW917519 R983046:R983055 JG983046:JG983055 TC983046:TC983055 ACY983046:ACY983055 AMU983046:AMU983055 AWQ983046:AWQ983055 BGM983046:BGM983055 BQI983046:BQI983055 CAE983046:CAE983055 CKA983046:CKA983055 CTW983046:CTW983055 DDS983046:DDS983055 DNO983046:DNO983055 DXK983046:DXK983055 EHG983046:EHG983055 ERC983046:ERC983055 FAY983046:FAY983055 FKU983046:FKU983055 FUQ983046:FUQ983055 GEM983046:GEM983055 GOI983046:GOI983055 GYE983046:GYE983055 HIA983046:HIA983055 HRW983046:HRW983055 IBS983046:IBS983055 ILO983046:ILO983055 IVK983046:IVK983055 JFG983046:JFG983055 JPC983046:JPC983055 JYY983046:JYY983055 KIU983046:KIU983055 KSQ983046:KSQ983055 LCM983046:LCM983055 LMI983046:LMI983055 LWE983046:LWE983055 MGA983046:MGA983055 MPW983046:MPW983055 MZS983046:MZS983055 NJO983046:NJO983055 NTK983046:NTK983055 ODG983046:ODG983055 ONC983046:ONC983055 OWY983046:OWY983055 PGU983046:PGU983055 PQQ983046:PQQ983055 QAM983046:QAM983055 QKI983046:QKI983055 QUE983046:QUE983055 REA983046:REA983055 RNW983046:RNW983055 RXS983046:RXS983055 SHO983046:SHO983055 SRK983046:SRK983055 TBG983046:TBG983055 TLC983046:TLC983055 TUY983046:TUY983055 UEU983046:UEU983055 UOQ983046:UOQ983055 UYM983046:UYM983055 VII983046:VII983055 VSE983046:VSE983055 WCA983046:WCA983055 WLW983046:WLW983055 JY6:JY8 TU6:TU8 ADQ6:ADQ8 ANM6:ANM8 AXI6:AXI8 BHE6:BHE8 BRA6:BRA8 CAW6:CAW8 CKS6:CKS8 CUO6:CUO8 DEK6:DEK8 DOG6:DOG8 DYC6:DYC8 EHY6:EHY8 ERU6:ERU8 FBQ6:FBQ8 FLM6:FLM8 FVI6:FVI8 GFE6:GFE8 GPA6:GPA8 GYW6:GYW8 HIS6:HIS8 HSO6:HSO8 ICK6:ICK8 IMG6:IMG8 IWC6:IWC8 JFY6:JFY8 JPU6:JPU8 JZQ6:JZQ8 KJM6:KJM8 KTI6:KTI8 LDE6:LDE8 LNA6:LNA8 LWW6:LWW8 MGS6:MGS8 MQO6:MQO8 NAK6:NAK8 NKG6:NKG8 NUC6:NUC8 ODY6:ODY8 ONU6:ONU8 OXQ6:OXQ8 PHM6:PHM8 PRI6:PRI8 QBE6:QBE8 QLA6:QLA8 QUW6:QUW8 RES6:RES8 ROO6:ROO8 RYK6:RYK8 SIG6:SIG8 SSC6:SSC8 TBY6:TBY8 TLU6:TLU8 TVQ6:TVQ8 UFM6:UFM8 UPI6:UPI8 UZE6:UZE8 VJA6:VJA8 VSW6:VSW8 WCS6:WCS8 WMO6:WMO8 AJ65542:AJ65544 JY65542:JY65544 TU65542:TU65544 ADQ65542:ADQ65544 ANM65542:ANM65544 AXI65542:AXI65544 BHE65542:BHE65544 BRA65542:BRA65544 CAW65542:CAW65544 CKS65542:CKS65544 CUO65542:CUO65544 DEK65542:DEK65544 DOG65542:DOG65544 DYC65542:DYC65544 EHY65542:EHY65544 ERU65542:ERU65544 FBQ65542:FBQ65544 FLM65542:FLM65544 FVI65542:FVI65544 GFE65542:GFE65544 GPA65542:GPA65544 GYW65542:GYW65544 HIS65542:HIS65544 HSO65542:HSO65544 ICK65542:ICK65544 IMG65542:IMG65544 IWC65542:IWC65544 JFY65542:JFY65544 JPU65542:JPU65544 JZQ65542:JZQ65544 KJM65542:KJM65544 KTI65542:KTI65544 LDE65542:LDE65544 LNA65542:LNA65544 LWW65542:LWW65544 MGS65542:MGS65544 MQO65542:MQO65544 NAK65542:NAK65544 NKG65542:NKG65544 NUC65542:NUC65544 ODY65542:ODY65544 ONU65542:ONU65544 OXQ65542:OXQ65544 PHM65542:PHM65544 PRI65542:PRI65544 QBE65542:QBE65544 QLA65542:QLA65544 QUW65542:QUW65544 RES65542:RES65544 ROO65542:ROO65544 RYK65542:RYK65544 SIG65542:SIG65544 SSC65542:SSC65544 TBY65542:TBY65544 TLU65542:TLU65544 TVQ65542:TVQ65544 UFM65542:UFM65544 UPI65542:UPI65544 UZE65542:UZE65544 VJA65542:VJA65544 VSW65542:VSW65544 WCS65542:WCS65544 WMO65542:WMO65544 AJ131078:AJ131080 JY131078:JY131080 TU131078:TU131080 ADQ131078:ADQ131080 ANM131078:ANM131080 AXI131078:AXI131080 BHE131078:BHE131080 BRA131078:BRA131080 CAW131078:CAW131080 CKS131078:CKS131080 CUO131078:CUO131080 DEK131078:DEK131080 DOG131078:DOG131080 DYC131078:DYC131080 EHY131078:EHY131080 ERU131078:ERU131080 FBQ131078:FBQ131080 FLM131078:FLM131080 FVI131078:FVI131080 GFE131078:GFE131080 GPA131078:GPA131080 GYW131078:GYW131080 HIS131078:HIS131080 HSO131078:HSO131080 ICK131078:ICK131080 IMG131078:IMG131080 IWC131078:IWC131080 JFY131078:JFY131080 JPU131078:JPU131080 JZQ131078:JZQ131080 KJM131078:KJM131080 KTI131078:KTI131080 LDE131078:LDE131080 LNA131078:LNA131080 LWW131078:LWW131080 MGS131078:MGS131080 MQO131078:MQO131080 NAK131078:NAK131080 NKG131078:NKG131080 NUC131078:NUC131080 ODY131078:ODY131080 ONU131078:ONU131080 OXQ131078:OXQ131080 PHM131078:PHM131080 PRI131078:PRI131080 QBE131078:QBE131080 QLA131078:QLA131080 QUW131078:QUW131080 RES131078:RES131080 ROO131078:ROO131080 RYK131078:RYK131080 SIG131078:SIG131080 SSC131078:SSC131080 TBY131078:TBY131080 TLU131078:TLU131080 TVQ131078:TVQ131080 UFM131078:UFM131080 UPI131078:UPI131080 UZE131078:UZE131080 VJA131078:VJA131080 VSW131078:VSW131080 WCS131078:WCS131080 WMO131078:WMO131080 AJ196614:AJ196616 JY196614:JY196616 TU196614:TU196616 ADQ196614:ADQ196616 ANM196614:ANM196616 AXI196614:AXI196616 BHE196614:BHE196616 BRA196614:BRA196616 CAW196614:CAW196616 CKS196614:CKS196616 CUO196614:CUO196616 DEK196614:DEK196616 DOG196614:DOG196616 DYC196614:DYC196616 EHY196614:EHY196616 ERU196614:ERU196616 FBQ196614:FBQ196616 FLM196614:FLM196616 FVI196614:FVI196616 GFE196614:GFE196616 GPA196614:GPA196616 GYW196614:GYW196616 HIS196614:HIS196616 HSO196614:HSO196616 ICK196614:ICK196616 IMG196614:IMG196616 IWC196614:IWC196616 JFY196614:JFY196616 JPU196614:JPU196616 JZQ196614:JZQ196616 KJM196614:KJM196616 KTI196614:KTI196616 LDE196614:LDE196616 LNA196614:LNA196616 LWW196614:LWW196616 MGS196614:MGS196616 MQO196614:MQO196616 NAK196614:NAK196616 NKG196614:NKG196616 NUC196614:NUC196616 ODY196614:ODY196616 ONU196614:ONU196616 OXQ196614:OXQ196616 PHM196614:PHM196616 PRI196614:PRI196616 QBE196614:QBE196616 QLA196614:QLA196616 QUW196614:QUW196616 RES196614:RES196616 ROO196614:ROO196616 RYK196614:RYK196616 SIG196614:SIG196616 SSC196614:SSC196616 TBY196614:TBY196616 TLU196614:TLU196616 TVQ196614:TVQ196616 UFM196614:UFM196616 UPI196614:UPI196616 UZE196614:UZE196616 VJA196614:VJA196616 VSW196614:VSW196616 WCS196614:WCS196616 WMO196614:WMO196616 AJ262150:AJ262152 JY262150:JY262152 TU262150:TU262152 ADQ262150:ADQ262152 ANM262150:ANM262152 AXI262150:AXI262152 BHE262150:BHE262152 BRA262150:BRA262152 CAW262150:CAW262152 CKS262150:CKS262152 CUO262150:CUO262152 DEK262150:DEK262152 DOG262150:DOG262152 DYC262150:DYC262152 EHY262150:EHY262152 ERU262150:ERU262152 FBQ262150:FBQ262152 FLM262150:FLM262152 FVI262150:FVI262152 GFE262150:GFE262152 GPA262150:GPA262152 GYW262150:GYW262152 HIS262150:HIS262152 HSO262150:HSO262152 ICK262150:ICK262152 IMG262150:IMG262152 IWC262150:IWC262152 JFY262150:JFY262152 JPU262150:JPU262152 JZQ262150:JZQ262152 KJM262150:KJM262152 KTI262150:KTI262152 LDE262150:LDE262152 LNA262150:LNA262152 LWW262150:LWW262152 MGS262150:MGS262152 MQO262150:MQO262152 NAK262150:NAK262152 NKG262150:NKG262152 NUC262150:NUC262152 ODY262150:ODY262152 ONU262150:ONU262152 OXQ262150:OXQ262152 PHM262150:PHM262152 PRI262150:PRI262152 QBE262150:QBE262152 QLA262150:QLA262152 QUW262150:QUW262152 RES262150:RES262152 ROO262150:ROO262152 RYK262150:RYK262152 SIG262150:SIG262152 SSC262150:SSC262152 TBY262150:TBY262152 TLU262150:TLU262152 TVQ262150:TVQ262152 UFM262150:UFM262152 UPI262150:UPI262152 UZE262150:UZE262152 VJA262150:VJA262152 VSW262150:VSW262152 WCS262150:WCS262152 WMO262150:WMO262152 AJ327686:AJ327688 JY327686:JY327688 TU327686:TU327688 ADQ327686:ADQ327688 ANM327686:ANM327688 AXI327686:AXI327688 BHE327686:BHE327688 BRA327686:BRA327688 CAW327686:CAW327688 CKS327686:CKS327688 CUO327686:CUO327688 DEK327686:DEK327688 DOG327686:DOG327688 DYC327686:DYC327688 EHY327686:EHY327688 ERU327686:ERU327688 FBQ327686:FBQ327688 FLM327686:FLM327688 FVI327686:FVI327688 GFE327686:GFE327688 GPA327686:GPA327688 GYW327686:GYW327688 HIS327686:HIS327688 HSO327686:HSO327688 ICK327686:ICK327688 IMG327686:IMG327688 IWC327686:IWC327688 JFY327686:JFY327688 JPU327686:JPU327688 JZQ327686:JZQ327688 KJM327686:KJM327688 KTI327686:KTI327688 LDE327686:LDE327688 LNA327686:LNA327688 LWW327686:LWW327688 MGS327686:MGS327688 MQO327686:MQO327688 NAK327686:NAK327688 NKG327686:NKG327688 NUC327686:NUC327688 ODY327686:ODY327688 ONU327686:ONU327688 OXQ327686:OXQ327688 PHM327686:PHM327688 PRI327686:PRI327688 QBE327686:QBE327688 QLA327686:QLA327688 QUW327686:QUW327688 RES327686:RES327688 ROO327686:ROO327688 RYK327686:RYK327688 SIG327686:SIG327688 SSC327686:SSC327688 TBY327686:TBY327688 TLU327686:TLU327688 TVQ327686:TVQ327688 UFM327686:UFM327688 UPI327686:UPI327688 UZE327686:UZE327688 VJA327686:VJA327688 VSW327686:VSW327688 WCS327686:WCS327688 WMO327686:WMO327688 AJ393222:AJ393224 JY393222:JY393224 TU393222:TU393224 ADQ393222:ADQ393224 ANM393222:ANM393224 AXI393222:AXI393224 BHE393222:BHE393224 BRA393222:BRA393224 CAW393222:CAW393224 CKS393222:CKS393224 CUO393222:CUO393224 DEK393222:DEK393224 DOG393222:DOG393224 DYC393222:DYC393224 EHY393222:EHY393224 ERU393222:ERU393224 FBQ393222:FBQ393224 FLM393222:FLM393224 FVI393222:FVI393224 GFE393222:GFE393224 GPA393222:GPA393224 GYW393222:GYW393224 HIS393222:HIS393224 HSO393222:HSO393224 ICK393222:ICK393224 IMG393222:IMG393224 IWC393222:IWC393224 JFY393222:JFY393224 JPU393222:JPU393224 JZQ393222:JZQ393224 KJM393222:KJM393224 KTI393222:KTI393224 LDE393222:LDE393224 LNA393222:LNA393224 LWW393222:LWW393224 MGS393222:MGS393224 MQO393222:MQO393224 NAK393222:NAK393224 NKG393222:NKG393224 NUC393222:NUC393224 ODY393222:ODY393224 ONU393222:ONU393224 OXQ393222:OXQ393224 PHM393222:PHM393224 PRI393222:PRI393224 QBE393222:QBE393224 QLA393222:QLA393224 QUW393222:QUW393224 RES393222:RES393224 ROO393222:ROO393224 RYK393222:RYK393224 SIG393222:SIG393224 SSC393222:SSC393224 TBY393222:TBY393224 TLU393222:TLU393224 TVQ393222:TVQ393224 UFM393222:UFM393224 UPI393222:UPI393224 UZE393222:UZE393224 VJA393222:VJA393224 VSW393222:VSW393224 WCS393222:WCS393224 WMO393222:WMO393224 AJ458758:AJ458760 JY458758:JY458760 TU458758:TU458760 ADQ458758:ADQ458760 ANM458758:ANM458760 AXI458758:AXI458760 BHE458758:BHE458760 BRA458758:BRA458760 CAW458758:CAW458760 CKS458758:CKS458760 CUO458758:CUO458760 DEK458758:DEK458760 DOG458758:DOG458760 DYC458758:DYC458760 EHY458758:EHY458760 ERU458758:ERU458760 FBQ458758:FBQ458760 FLM458758:FLM458760 FVI458758:FVI458760 GFE458758:GFE458760 GPA458758:GPA458760 GYW458758:GYW458760 HIS458758:HIS458760 HSO458758:HSO458760 ICK458758:ICK458760 IMG458758:IMG458760 IWC458758:IWC458760 JFY458758:JFY458760 JPU458758:JPU458760 JZQ458758:JZQ458760 KJM458758:KJM458760 KTI458758:KTI458760 LDE458758:LDE458760 LNA458758:LNA458760 LWW458758:LWW458760 MGS458758:MGS458760 MQO458758:MQO458760 NAK458758:NAK458760 NKG458758:NKG458760 NUC458758:NUC458760 ODY458758:ODY458760 ONU458758:ONU458760 OXQ458758:OXQ458760 PHM458758:PHM458760 PRI458758:PRI458760 QBE458758:QBE458760 QLA458758:QLA458760 QUW458758:QUW458760 RES458758:RES458760 ROO458758:ROO458760 RYK458758:RYK458760 SIG458758:SIG458760 SSC458758:SSC458760 TBY458758:TBY458760 TLU458758:TLU458760 TVQ458758:TVQ458760 UFM458758:UFM458760 UPI458758:UPI458760 UZE458758:UZE458760 VJA458758:VJA458760 VSW458758:VSW458760 WCS458758:WCS458760 WMO458758:WMO458760 AJ524294:AJ524296 JY524294:JY524296 TU524294:TU524296 ADQ524294:ADQ524296 ANM524294:ANM524296 AXI524294:AXI524296 BHE524294:BHE524296 BRA524294:BRA524296 CAW524294:CAW524296 CKS524294:CKS524296 CUO524294:CUO524296 DEK524294:DEK524296 DOG524294:DOG524296 DYC524294:DYC524296 EHY524294:EHY524296 ERU524294:ERU524296 FBQ524294:FBQ524296 FLM524294:FLM524296 FVI524294:FVI524296 GFE524294:GFE524296 GPA524294:GPA524296 GYW524294:GYW524296 HIS524294:HIS524296 HSO524294:HSO524296 ICK524294:ICK524296 IMG524294:IMG524296 IWC524294:IWC524296 JFY524294:JFY524296 JPU524294:JPU524296 JZQ524294:JZQ524296 KJM524294:KJM524296 KTI524294:KTI524296 LDE524294:LDE524296 LNA524294:LNA524296 LWW524294:LWW524296 MGS524294:MGS524296 MQO524294:MQO524296 NAK524294:NAK524296 NKG524294:NKG524296 NUC524294:NUC524296 ODY524294:ODY524296 ONU524294:ONU524296 OXQ524294:OXQ524296 PHM524294:PHM524296 PRI524294:PRI524296 QBE524294:QBE524296 QLA524294:QLA524296 QUW524294:QUW524296 RES524294:RES524296 ROO524294:ROO524296 RYK524294:RYK524296 SIG524294:SIG524296 SSC524294:SSC524296 TBY524294:TBY524296 TLU524294:TLU524296 TVQ524294:TVQ524296 UFM524294:UFM524296 UPI524294:UPI524296 UZE524294:UZE524296 VJA524294:VJA524296 VSW524294:VSW524296 WCS524294:WCS524296 WMO524294:WMO524296 AJ589830:AJ589832 JY589830:JY589832 TU589830:TU589832 ADQ589830:ADQ589832 ANM589830:ANM589832 AXI589830:AXI589832 BHE589830:BHE589832 BRA589830:BRA589832 CAW589830:CAW589832 CKS589830:CKS589832 CUO589830:CUO589832 DEK589830:DEK589832 DOG589830:DOG589832 DYC589830:DYC589832 EHY589830:EHY589832 ERU589830:ERU589832 FBQ589830:FBQ589832 FLM589830:FLM589832 FVI589830:FVI589832 GFE589830:GFE589832 GPA589830:GPA589832 GYW589830:GYW589832 HIS589830:HIS589832 HSO589830:HSO589832 ICK589830:ICK589832 IMG589830:IMG589832 IWC589830:IWC589832 JFY589830:JFY589832 JPU589830:JPU589832 JZQ589830:JZQ589832 KJM589830:KJM589832 KTI589830:KTI589832 LDE589830:LDE589832 LNA589830:LNA589832 LWW589830:LWW589832 MGS589830:MGS589832 MQO589830:MQO589832 NAK589830:NAK589832 NKG589830:NKG589832 NUC589830:NUC589832 ODY589830:ODY589832 ONU589830:ONU589832 OXQ589830:OXQ589832 PHM589830:PHM589832 PRI589830:PRI589832 QBE589830:QBE589832 QLA589830:QLA589832 QUW589830:QUW589832 RES589830:RES589832 ROO589830:ROO589832 RYK589830:RYK589832 SIG589830:SIG589832 SSC589830:SSC589832 TBY589830:TBY589832 TLU589830:TLU589832 TVQ589830:TVQ589832 UFM589830:UFM589832 UPI589830:UPI589832 UZE589830:UZE589832 VJA589830:VJA589832 VSW589830:VSW589832 WCS589830:WCS589832 WMO589830:WMO589832 AJ655366:AJ655368 JY655366:JY655368 TU655366:TU655368 ADQ655366:ADQ655368 ANM655366:ANM655368 AXI655366:AXI655368 BHE655366:BHE655368 BRA655366:BRA655368 CAW655366:CAW655368 CKS655366:CKS655368 CUO655366:CUO655368 DEK655366:DEK655368 DOG655366:DOG655368 DYC655366:DYC655368 EHY655366:EHY655368 ERU655366:ERU655368 FBQ655366:FBQ655368 FLM655366:FLM655368 FVI655366:FVI655368 GFE655366:GFE655368 GPA655366:GPA655368 GYW655366:GYW655368 HIS655366:HIS655368 HSO655366:HSO655368 ICK655366:ICK655368 IMG655366:IMG655368 IWC655366:IWC655368 JFY655366:JFY655368 JPU655366:JPU655368 JZQ655366:JZQ655368 KJM655366:KJM655368 KTI655366:KTI655368 LDE655366:LDE655368 LNA655366:LNA655368 LWW655366:LWW655368 MGS655366:MGS655368 MQO655366:MQO655368 NAK655366:NAK655368 NKG655366:NKG655368 NUC655366:NUC655368 ODY655366:ODY655368 ONU655366:ONU655368 OXQ655366:OXQ655368 PHM655366:PHM655368 PRI655366:PRI655368 QBE655366:QBE655368 QLA655366:QLA655368 QUW655366:QUW655368 RES655366:RES655368 ROO655366:ROO655368 RYK655366:RYK655368 SIG655366:SIG655368 SSC655366:SSC655368 TBY655366:TBY655368 TLU655366:TLU655368 TVQ655366:TVQ655368 UFM655366:UFM655368 UPI655366:UPI655368 UZE655366:UZE655368 VJA655366:VJA655368 VSW655366:VSW655368 WCS655366:WCS655368 WMO655366:WMO655368 AJ720902:AJ720904 JY720902:JY720904 TU720902:TU720904 ADQ720902:ADQ720904 ANM720902:ANM720904 AXI720902:AXI720904 BHE720902:BHE720904 BRA720902:BRA720904 CAW720902:CAW720904 CKS720902:CKS720904 CUO720902:CUO720904 DEK720902:DEK720904 DOG720902:DOG720904 DYC720902:DYC720904 EHY720902:EHY720904 ERU720902:ERU720904 FBQ720902:FBQ720904 FLM720902:FLM720904 FVI720902:FVI720904 GFE720902:GFE720904 GPA720902:GPA720904 GYW720902:GYW720904 HIS720902:HIS720904 HSO720902:HSO720904 ICK720902:ICK720904 IMG720902:IMG720904 IWC720902:IWC720904 JFY720902:JFY720904 JPU720902:JPU720904 JZQ720902:JZQ720904 KJM720902:KJM720904 KTI720902:KTI720904 LDE720902:LDE720904 LNA720902:LNA720904 LWW720902:LWW720904 MGS720902:MGS720904 MQO720902:MQO720904 NAK720902:NAK720904 NKG720902:NKG720904 NUC720902:NUC720904 ODY720902:ODY720904 ONU720902:ONU720904 OXQ720902:OXQ720904 PHM720902:PHM720904 PRI720902:PRI720904 QBE720902:QBE720904 QLA720902:QLA720904 QUW720902:QUW720904 RES720902:RES720904 ROO720902:ROO720904 RYK720902:RYK720904 SIG720902:SIG720904 SSC720902:SSC720904 TBY720902:TBY720904 TLU720902:TLU720904 TVQ720902:TVQ720904 UFM720902:UFM720904 UPI720902:UPI720904 UZE720902:UZE720904 VJA720902:VJA720904 VSW720902:VSW720904 WCS720902:WCS720904 WMO720902:WMO720904 AJ786438:AJ786440 JY786438:JY786440 TU786438:TU786440 ADQ786438:ADQ786440 ANM786438:ANM786440 AXI786438:AXI786440 BHE786438:BHE786440 BRA786438:BRA786440 CAW786438:CAW786440 CKS786438:CKS786440 CUO786438:CUO786440 DEK786438:DEK786440 DOG786438:DOG786440 DYC786438:DYC786440 EHY786438:EHY786440 ERU786438:ERU786440 FBQ786438:FBQ786440 FLM786438:FLM786440 FVI786438:FVI786440 GFE786438:GFE786440 GPA786438:GPA786440 GYW786438:GYW786440 HIS786438:HIS786440 HSO786438:HSO786440 ICK786438:ICK786440 IMG786438:IMG786440 IWC786438:IWC786440 JFY786438:JFY786440 JPU786438:JPU786440 JZQ786438:JZQ786440 KJM786438:KJM786440 KTI786438:KTI786440 LDE786438:LDE786440 LNA786438:LNA786440 LWW786438:LWW786440 MGS786438:MGS786440 MQO786438:MQO786440 NAK786438:NAK786440 NKG786438:NKG786440 NUC786438:NUC786440 ODY786438:ODY786440 ONU786438:ONU786440 OXQ786438:OXQ786440 PHM786438:PHM786440 PRI786438:PRI786440 QBE786438:QBE786440 QLA786438:QLA786440 QUW786438:QUW786440 RES786438:RES786440 ROO786438:ROO786440 RYK786438:RYK786440 SIG786438:SIG786440 SSC786438:SSC786440 TBY786438:TBY786440 TLU786438:TLU786440 TVQ786438:TVQ786440 UFM786438:UFM786440 UPI786438:UPI786440 UZE786438:UZE786440 VJA786438:VJA786440 VSW786438:VSW786440 WCS786438:WCS786440 WMO786438:WMO786440 AJ851974:AJ851976 JY851974:JY851976 TU851974:TU851976 ADQ851974:ADQ851976 ANM851974:ANM851976 AXI851974:AXI851976 BHE851974:BHE851976 BRA851974:BRA851976 CAW851974:CAW851976 CKS851974:CKS851976 CUO851974:CUO851976 DEK851974:DEK851976 DOG851974:DOG851976 DYC851974:DYC851976 EHY851974:EHY851976 ERU851974:ERU851976 FBQ851974:FBQ851976 FLM851974:FLM851976 FVI851974:FVI851976 GFE851974:GFE851976 GPA851974:GPA851976 GYW851974:GYW851976 HIS851974:HIS851976 HSO851974:HSO851976 ICK851974:ICK851976 IMG851974:IMG851976 IWC851974:IWC851976 JFY851974:JFY851976 JPU851974:JPU851976 JZQ851974:JZQ851976 KJM851974:KJM851976 KTI851974:KTI851976 LDE851974:LDE851976 LNA851974:LNA851976 LWW851974:LWW851976 MGS851974:MGS851976 MQO851974:MQO851976 NAK851974:NAK851976 NKG851974:NKG851976 NUC851974:NUC851976 ODY851974:ODY851976 ONU851974:ONU851976 OXQ851974:OXQ851976 PHM851974:PHM851976 PRI851974:PRI851976 QBE851974:QBE851976 QLA851974:QLA851976 QUW851974:QUW851976 RES851974:RES851976 ROO851974:ROO851976 RYK851974:RYK851976 SIG851974:SIG851976 SSC851974:SSC851976 TBY851974:TBY851976 TLU851974:TLU851976 TVQ851974:TVQ851976 UFM851974:UFM851976 UPI851974:UPI851976 UZE851974:UZE851976 VJA851974:VJA851976 VSW851974:VSW851976 WCS851974:WCS851976 WMO851974:WMO851976 AJ917510:AJ917512 JY917510:JY917512 TU917510:TU917512 ADQ917510:ADQ917512 ANM917510:ANM917512 AXI917510:AXI917512 BHE917510:BHE917512 BRA917510:BRA917512 CAW917510:CAW917512 CKS917510:CKS917512 CUO917510:CUO917512 DEK917510:DEK917512 DOG917510:DOG917512 DYC917510:DYC917512 EHY917510:EHY917512 ERU917510:ERU917512 FBQ917510:FBQ917512 FLM917510:FLM917512 FVI917510:FVI917512 GFE917510:GFE917512 GPA917510:GPA917512 GYW917510:GYW917512 HIS917510:HIS917512 HSO917510:HSO917512 ICK917510:ICK917512 IMG917510:IMG917512 IWC917510:IWC917512 JFY917510:JFY917512 JPU917510:JPU917512 JZQ917510:JZQ917512 KJM917510:KJM917512 KTI917510:KTI917512 LDE917510:LDE917512 LNA917510:LNA917512 LWW917510:LWW917512 MGS917510:MGS917512 MQO917510:MQO917512 NAK917510:NAK917512 NKG917510:NKG917512 NUC917510:NUC917512 ODY917510:ODY917512 ONU917510:ONU917512 OXQ917510:OXQ917512 PHM917510:PHM917512 PRI917510:PRI917512 QBE917510:QBE917512 QLA917510:QLA917512 QUW917510:QUW917512 RES917510:RES917512 ROO917510:ROO917512 RYK917510:RYK917512 SIG917510:SIG917512 SSC917510:SSC917512 TBY917510:TBY917512 TLU917510:TLU917512 TVQ917510:TVQ917512 UFM917510:UFM917512 UPI917510:UPI917512 UZE917510:UZE917512 VJA917510:VJA917512 VSW917510:VSW917512 WCS917510:WCS917512 WMO917510:WMO917512 AJ983046:AJ983048 JY983046:JY983048 TU983046:TU983048 ADQ983046:ADQ983048 ANM983046:ANM983048 AXI983046:AXI983048 BHE983046:BHE983048 BRA983046:BRA983048 CAW983046:CAW983048 CKS983046:CKS983048 CUO983046:CUO983048 DEK983046:DEK983048 DOG983046:DOG983048 DYC983046:DYC983048 EHY983046:EHY983048 ERU983046:ERU983048 FBQ983046:FBQ983048 FLM983046:FLM983048 FVI983046:FVI983048 GFE983046:GFE983048 GPA983046:GPA983048 GYW983046:GYW983048 HIS983046:HIS983048 HSO983046:HSO983048 ICK983046:ICK983048 IMG983046:IMG983048 IWC983046:IWC983048 JFY983046:JFY983048 JPU983046:JPU983048 JZQ983046:JZQ983048 KJM983046:KJM983048 KTI983046:KTI983048 LDE983046:LDE983048 LNA983046:LNA983048 LWW983046:LWW983048 MGS983046:MGS983048 MQO983046:MQO983048 NAK983046:NAK983048 NKG983046:NKG983048 NUC983046:NUC983048 ODY983046:ODY983048 ONU983046:ONU983048 OXQ983046:OXQ983048 PHM983046:PHM983048 PRI983046:PRI983048 QBE983046:QBE983048 QLA983046:QLA983048 QUW983046:QUW983048 RES983046:RES983048 ROO983046:ROO983048 RYK983046:RYK983048 SIG983046:SIG983048 SSC983046:SSC983048 TBY983046:TBY983048 TLU983046:TLU983048 TVQ983046:TVQ983048 UFM983046:UFM983048 UPI983046:UPI983048 UZE983046:UZE983048 VJA983046:VJA983048 VSW983046:VSW983048 WCS983046:WCS983048 WMO983046:WMO983048 AB27:AB29 JQ27:JQ29 TM27:TM29 ADI27:ADI29 ANE27:ANE29 AXA27:AXA29 BGW27:BGW29 BQS27:BQS29 CAO27:CAO29 CKK27:CKK29 CUG27:CUG29 DEC27:DEC29 DNY27:DNY29 DXU27:DXU29 EHQ27:EHQ29 ERM27:ERM29 FBI27:FBI29 FLE27:FLE29 FVA27:FVA29 GEW27:GEW29 GOS27:GOS29 GYO27:GYO29 HIK27:HIK29 HSG27:HSG29 ICC27:ICC29 ILY27:ILY29 IVU27:IVU29 JFQ27:JFQ29 JPM27:JPM29 JZI27:JZI29 KJE27:KJE29 KTA27:KTA29 LCW27:LCW29 LMS27:LMS29 LWO27:LWO29 MGK27:MGK29 MQG27:MQG29 NAC27:NAC29 NJY27:NJY29 NTU27:NTU29 ODQ27:ODQ29 ONM27:ONM29 OXI27:OXI29 PHE27:PHE29 PRA27:PRA29 QAW27:QAW29 QKS27:QKS29 QUO27:QUO29 REK27:REK29 ROG27:ROG29 RYC27:RYC29 SHY27:SHY29 SRU27:SRU29 TBQ27:TBQ29 TLM27:TLM29 TVI27:TVI29 UFE27:UFE29 UPA27:UPA29 UYW27:UYW29 VIS27:VIS29 VSO27:VSO29 WCK27:WCK29 WMG27:WMG29 AB65563:AB65565 JQ65563:JQ65565 TM65563:TM65565 ADI65563:ADI65565 ANE65563:ANE65565 AXA65563:AXA65565 BGW65563:BGW65565 BQS65563:BQS65565 CAO65563:CAO65565 CKK65563:CKK65565 CUG65563:CUG65565 DEC65563:DEC65565 DNY65563:DNY65565 DXU65563:DXU65565 EHQ65563:EHQ65565 ERM65563:ERM65565 FBI65563:FBI65565 FLE65563:FLE65565 FVA65563:FVA65565 GEW65563:GEW65565 GOS65563:GOS65565 GYO65563:GYO65565 HIK65563:HIK65565 HSG65563:HSG65565 ICC65563:ICC65565 ILY65563:ILY65565 IVU65563:IVU65565 JFQ65563:JFQ65565 JPM65563:JPM65565 JZI65563:JZI65565 KJE65563:KJE65565 KTA65563:KTA65565 LCW65563:LCW65565 LMS65563:LMS65565 LWO65563:LWO65565 MGK65563:MGK65565 MQG65563:MQG65565 NAC65563:NAC65565 NJY65563:NJY65565 NTU65563:NTU65565 ODQ65563:ODQ65565 ONM65563:ONM65565 OXI65563:OXI65565 PHE65563:PHE65565 PRA65563:PRA65565 QAW65563:QAW65565 QKS65563:QKS65565 QUO65563:QUO65565 REK65563:REK65565 ROG65563:ROG65565 RYC65563:RYC65565 SHY65563:SHY65565 SRU65563:SRU65565 TBQ65563:TBQ65565 TLM65563:TLM65565 TVI65563:TVI65565 UFE65563:UFE65565 UPA65563:UPA65565 UYW65563:UYW65565 VIS65563:VIS65565 VSO65563:VSO65565 WCK65563:WCK65565 WMG65563:WMG65565 AB131099:AB131101 JQ131099:JQ131101 TM131099:TM131101 ADI131099:ADI131101 ANE131099:ANE131101 AXA131099:AXA131101 BGW131099:BGW131101 BQS131099:BQS131101 CAO131099:CAO131101 CKK131099:CKK131101 CUG131099:CUG131101 DEC131099:DEC131101 DNY131099:DNY131101 DXU131099:DXU131101 EHQ131099:EHQ131101 ERM131099:ERM131101 FBI131099:FBI131101 FLE131099:FLE131101 FVA131099:FVA131101 GEW131099:GEW131101 GOS131099:GOS131101 GYO131099:GYO131101 HIK131099:HIK131101 HSG131099:HSG131101 ICC131099:ICC131101 ILY131099:ILY131101 IVU131099:IVU131101 JFQ131099:JFQ131101 JPM131099:JPM131101 JZI131099:JZI131101 KJE131099:KJE131101 KTA131099:KTA131101 LCW131099:LCW131101 LMS131099:LMS131101 LWO131099:LWO131101 MGK131099:MGK131101 MQG131099:MQG131101 NAC131099:NAC131101 NJY131099:NJY131101 NTU131099:NTU131101 ODQ131099:ODQ131101 ONM131099:ONM131101 OXI131099:OXI131101 PHE131099:PHE131101 PRA131099:PRA131101 QAW131099:QAW131101 QKS131099:QKS131101 QUO131099:QUO131101 REK131099:REK131101 ROG131099:ROG131101 RYC131099:RYC131101 SHY131099:SHY131101 SRU131099:SRU131101 TBQ131099:TBQ131101 TLM131099:TLM131101 TVI131099:TVI131101 UFE131099:UFE131101 UPA131099:UPA131101 UYW131099:UYW131101 VIS131099:VIS131101 VSO131099:VSO131101 WCK131099:WCK131101 WMG131099:WMG131101 AB196635:AB196637 JQ196635:JQ196637 TM196635:TM196637 ADI196635:ADI196637 ANE196635:ANE196637 AXA196635:AXA196637 BGW196635:BGW196637 BQS196635:BQS196637 CAO196635:CAO196637 CKK196635:CKK196637 CUG196635:CUG196637 DEC196635:DEC196637 DNY196635:DNY196637 DXU196635:DXU196637 EHQ196635:EHQ196637 ERM196635:ERM196637 FBI196635:FBI196637 FLE196635:FLE196637 FVA196635:FVA196637 GEW196635:GEW196637 GOS196635:GOS196637 GYO196635:GYO196637 HIK196635:HIK196637 HSG196635:HSG196637 ICC196635:ICC196637 ILY196635:ILY196637 IVU196635:IVU196637 JFQ196635:JFQ196637 JPM196635:JPM196637 JZI196635:JZI196637 KJE196635:KJE196637 KTA196635:KTA196637 LCW196635:LCW196637 LMS196635:LMS196637 LWO196635:LWO196637 MGK196635:MGK196637 MQG196635:MQG196637 NAC196635:NAC196637 NJY196635:NJY196637 NTU196635:NTU196637 ODQ196635:ODQ196637 ONM196635:ONM196637 OXI196635:OXI196637 PHE196635:PHE196637 PRA196635:PRA196637 QAW196635:QAW196637 QKS196635:QKS196637 QUO196635:QUO196637 REK196635:REK196637 ROG196635:ROG196637 RYC196635:RYC196637 SHY196635:SHY196637 SRU196635:SRU196637 TBQ196635:TBQ196637 TLM196635:TLM196637 TVI196635:TVI196637 UFE196635:UFE196637 UPA196635:UPA196637 UYW196635:UYW196637 VIS196635:VIS196637 VSO196635:VSO196637 WCK196635:WCK196637 WMG196635:WMG196637 AB262171:AB262173 JQ262171:JQ262173 TM262171:TM262173 ADI262171:ADI262173 ANE262171:ANE262173 AXA262171:AXA262173 BGW262171:BGW262173 BQS262171:BQS262173 CAO262171:CAO262173 CKK262171:CKK262173 CUG262171:CUG262173 DEC262171:DEC262173 DNY262171:DNY262173 DXU262171:DXU262173 EHQ262171:EHQ262173 ERM262171:ERM262173 FBI262171:FBI262173 FLE262171:FLE262173 FVA262171:FVA262173 GEW262171:GEW262173 GOS262171:GOS262173 GYO262171:GYO262173 HIK262171:HIK262173 HSG262171:HSG262173 ICC262171:ICC262173 ILY262171:ILY262173 IVU262171:IVU262173 JFQ262171:JFQ262173 JPM262171:JPM262173 JZI262171:JZI262173 KJE262171:KJE262173 KTA262171:KTA262173 LCW262171:LCW262173 LMS262171:LMS262173 LWO262171:LWO262173 MGK262171:MGK262173 MQG262171:MQG262173 NAC262171:NAC262173 NJY262171:NJY262173 NTU262171:NTU262173 ODQ262171:ODQ262173 ONM262171:ONM262173 OXI262171:OXI262173 PHE262171:PHE262173 PRA262171:PRA262173 QAW262171:QAW262173 QKS262171:QKS262173 QUO262171:QUO262173 REK262171:REK262173 ROG262171:ROG262173 RYC262171:RYC262173 SHY262171:SHY262173 SRU262171:SRU262173 TBQ262171:TBQ262173 TLM262171:TLM262173 TVI262171:TVI262173 UFE262171:UFE262173 UPA262171:UPA262173 UYW262171:UYW262173 VIS262171:VIS262173 VSO262171:VSO262173 WCK262171:WCK262173 WMG262171:WMG262173 AB327707:AB327709 JQ327707:JQ327709 TM327707:TM327709 ADI327707:ADI327709 ANE327707:ANE327709 AXA327707:AXA327709 BGW327707:BGW327709 BQS327707:BQS327709 CAO327707:CAO327709 CKK327707:CKK327709 CUG327707:CUG327709 DEC327707:DEC327709 DNY327707:DNY327709 DXU327707:DXU327709 EHQ327707:EHQ327709 ERM327707:ERM327709 FBI327707:FBI327709 FLE327707:FLE327709 FVA327707:FVA327709 GEW327707:GEW327709 GOS327707:GOS327709 GYO327707:GYO327709 HIK327707:HIK327709 HSG327707:HSG327709 ICC327707:ICC327709 ILY327707:ILY327709 IVU327707:IVU327709 JFQ327707:JFQ327709 JPM327707:JPM327709 JZI327707:JZI327709 KJE327707:KJE327709 KTA327707:KTA327709 LCW327707:LCW327709 LMS327707:LMS327709 LWO327707:LWO327709 MGK327707:MGK327709 MQG327707:MQG327709 NAC327707:NAC327709 NJY327707:NJY327709 NTU327707:NTU327709 ODQ327707:ODQ327709 ONM327707:ONM327709 OXI327707:OXI327709 PHE327707:PHE327709 PRA327707:PRA327709 QAW327707:QAW327709 QKS327707:QKS327709 QUO327707:QUO327709 REK327707:REK327709 ROG327707:ROG327709 RYC327707:RYC327709 SHY327707:SHY327709 SRU327707:SRU327709 TBQ327707:TBQ327709 TLM327707:TLM327709 TVI327707:TVI327709 UFE327707:UFE327709 UPA327707:UPA327709 UYW327707:UYW327709 VIS327707:VIS327709 VSO327707:VSO327709 WCK327707:WCK327709 WMG327707:WMG327709 AB393243:AB393245 JQ393243:JQ393245 TM393243:TM393245 ADI393243:ADI393245 ANE393243:ANE393245 AXA393243:AXA393245 BGW393243:BGW393245 BQS393243:BQS393245 CAO393243:CAO393245 CKK393243:CKK393245 CUG393243:CUG393245 DEC393243:DEC393245 DNY393243:DNY393245 DXU393243:DXU393245 EHQ393243:EHQ393245 ERM393243:ERM393245 FBI393243:FBI393245 FLE393243:FLE393245 FVA393243:FVA393245 GEW393243:GEW393245 GOS393243:GOS393245 GYO393243:GYO393245 HIK393243:HIK393245 HSG393243:HSG393245 ICC393243:ICC393245 ILY393243:ILY393245 IVU393243:IVU393245 JFQ393243:JFQ393245 JPM393243:JPM393245 JZI393243:JZI393245 KJE393243:KJE393245 KTA393243:KTA393245 LCW393243:LCW393245 LMS393243:LMS393245 LWO393243:LWO393245 MGK393243:MGK393245 MQG393243:MQG393245 NAC393243:NAC393245 NJY393243:NJY393245 NTU393243:NTU393245 ODQ393243:ODQ393245 ONM393243:ONM393245 OXI393243:OXI393245 PHE393243:PHE393245 PRA393243:PRA393245 QAW393243:QAW393245 QKS393243:QKS393245 QUO393243:QUO393245 REK393243:REK393245 ROG393243:ROG393245 RYC393243:RYC393245 SHY393243:SHY393245 SRU393243:SRU393245 TBQ393243:TBQ393245 TLM393243:TLM393245 TVI393243:TVI393245 UFE393243:UFE393245 UPA393243:UPA393245 UYW393243:UYW393245 VIS393243:VIS393245 VSO393243:VSO393245 WCK393243:WCK393245 WMG393243:WMG393245 AB458779:AB458781 JQ458779:JQ458781 TM458779:TM458781 ADI458779:ADI458781 ANE458779:ANE458781 AXA458779:AXA458781 BGW458779:BGW458781 BQS458779:BQS458781 CAO458779:CAO458781 CKK458779:CKK458781 CUG458779:CUG458781 DEC458779:DEC458781 DNY458779:DNY458781 DXU458779:DXU458781 EHQ458779:EHQ458781 ERM458779:ERM458781 FBI458779:FBI458781 FLE458779:FLE458781 FVA458779:FVA458781 GEW458779:GEW458781 GOS458779:GOS458781 GYO458779:GYO458781 HIK458779:HIK458781 HSG458779:HSG458781 ICC458779:ICC458781 ILY458779:ILY458781 IVU458779:IVU458781 JFQ458779:JFQ458781 JPM458779:JPM458781 JZI458779:JZI458781 KJE458779:KJE458781 KTA458779:KTA458781 LCW458779:LCW458781 LMS458779:LMS458781 LWO458779:LWO458781 MGK458779:MGK458781 MQG458779:MQG458781 NAC458779:NAC458781 NJY458779:NJY458781 NTU458779:NTU458781 ODQ458779:ODQ458781 ONM458779:ONM458781 OXI458779:OXI458781 PHE458779:PHE458781 PRA458779:PRA458781 QAW458779:QAW458781 QKS458779:QKS458781 QUO458779:QUO458781 REK458779:REK458781 ROG458779:ROG458781 RYC458779:RYC458781 SHY458779:SHY458781 SRU458779:SRU458781 TBQ458779:TBQ458781 TLM458779:TLM458781 TVI458779:TVI458781 UFE458779:UFE458781 UPA458779:UPA458781 UYW458779:UYW458781 VIS458779:VIS458781 VSO458779:VSO458781 WCK458779:WCK458781 WMG458779:WMG458781 AB524315:AB524317 JQ524315:JQ524317 TM524315:TM524317 ADI524315:ADI524317 ANE524315:ANE524317 AXA524315:AXA524317 BGW524315:BGW524317 BQS524315:BQS524317 CAO524315:CAO524317 CKK524315:CKK524317 CUG524315:CUG524317 DEC524315:DEC524317 DNY524315:DNY524317 DXU524315:DXU524317 EHQ524315:EHQ524317 ERM524315:ERM524317 FBI524315:FBI524317 FLE524315:FLE524317 FVA524315:FVA524317 GEW524315:GEW524317 GOS524315:GOS524317 GYO524315:GYO524317 HIK524315:HIK524317 HSG524315:HSG524317 ICC524315:ICC524317 ILY524315:ILY524317 IVU524315:IVU524317 JFQ524315:JFQ524317 JPM524315:JPM524317 JZI524315:JZI524317 KJE524315:KJE524317 KTA524315:KTA524317 LCW524315:LCW524317 LMS524315:LMS524317 LWO524315:LWO524317 MGK524315:MGK524317 MQG524315:MQG524317 NAC524315:NAC524317 NJY524315:NJY524317 NTU524315:NTU524317 ODQ524315:ODQ524317 ONM524315:ONM524317 OXI524315:OXI524317 PHE524315:PHE524317 PRA524315:PRA524317 QAW524315:QAW524317 QKS524315:QKS524317 QUO524315:QUO524317 REK524315:REK524317 ROG524315:ROG524317 RYC524315:RYC524317 SHY524315:SHY524317 SRU524315:SRU524317 TBQ524315:TBQ524317 TLM524315:TLM524317 TVI524315:TVI524317 UFE524315:UFE524317 UPA524315:UPA524317 UYW524315:UYW524317 VIS524315:VIS524317 VSO524315:VSO524317 WCK524315:WCK524317 WMG524315:WMG524317 AB589851:AB589853 JQ589851:JQ589853 TM589851:TM589853 ADI589851:ADI589853 ANE589851:ANE589853 AXA589851:AXA589853 BGW589851:BGW589853 BQS589851:BQS589853 CAO589851:CAO589853 CKK589851:CKK589853 CUG589851:CUG589853 DEC589851:DEC589853 DNY589851:DNY589853 DXU589851:DXU589853 EHQ589851:EHQ589853 ERM589851:ERM589853 FBI589851:FBI589853 FLE589851:FLE589853 FVA589851:FVA589853 GEW589851:GEW589853 GOS589851:GOS589853 GYO589851:GYO589853 HIK589851:HIK589853 HSG589851:HSG589853 ICC589851:ICC589853 ILY589851:ILY589853 IVU589851:IVU589853 JFQ589851:JFQ589853 JPM589851:JPM589853 JZI589851:JZI589853 KJE589851:KJE589853 KTA589851:KTA589853 LCW589851:LCW589853 LMS589851:LMS589853 LWO589851:LWO589853 MGK589851:MGK589853 MQG589851:MQG589853 NAC589851:NAC589853 NJY589851:NJY589853 NTU589851:NTU589853 ODQ589851:ODQ589853 ONM589851:ONM589853 OXI589851:OXI589853 PHE589851:PHE589853 PRA589851:PRA589853 QAW589851:QAW589853 QKS589851:QKS589853 QUO589851:QUO589853 REK589851:REK589853 ROG589851:ROG589853 RYC589851:RYC589853 SHY589851:SHY589853 SRU589851:SRU589853 TBQ589851:TBQ589853 TLM589851:TLM589853 TVI589851:TVI589853 UFE589851:UFE589853 UPA589851:UPA589853 UYW589851:UYW589853 VIS589851:VIS589853 VSO589851:VSO589853 WCK589851:WCK589853 WMG589851:WMG589853 AB655387:AB655389 JQ655387:JQ655389 TM655387:TM655389 ADI655387:ADI655389 ANE655387:ANE655389 AXA655387:AXA655389 BGW655387:BGW655389 BQS655387:BQS655389 CAO655387:CAO655389 CKK655387:CKK655389 CUG655387:CUG655389 DEC655387:DEC655389 DNY655387:DNY655389 DXU655387:DXU655389 EHQ655387:EHQ655389 ERM655387:ERM655389 FBI655387:FBI655389 FLE655387:FLE655389 FVA655387:FVA655389 GEW655387:GEW655389 GOS655387:GOS655389 GYO655387:GYO655389 HIK655387:HIK655389 HSG655387:HSG655389 ICC655387:ICC655389 ILY655387:ILY655389 IVU655387:IVU655389 JFQ655387:JFQ655389 JPM655387:JPM655389 JZI655387:JZI655389 KJE655387:KJE655389 KTA655387:KTA655389 LCW655387:LCW655389 LMS655387:LMS655389 LWO655387:LWO655389 MGK655387:MGK655389 MQG655387:MQG655389 NAC655387:NAC655389 NJY655387:NJY655389 NTU655387:NTU655389 ODQ655387:ODQ655389 ONM655387:ONM655389 OXI655387:OXI655389 PHE655387:PHE655389 PRA655387:PRA655389 QAW655387:QAW655389 QKS655387:QKS655389 QUO655387:QUO655389 REK655387:REK655389 ROG655387:ROG655389 RYC655387:RYC655389 SHY655387:SHY655389 SRU655387:SRU655389 TBQ655387:TBQ655389 TLM655387:TLM655389 TVI655387:TVI655389 UFE655387:UFE655389 UPA655387:UPA655389 UYW655387:UYW655389 VIS655387:VIS655389 VSO655387:VSO655389 WCK655387:WCK655389 WMG655387:WMG655389 AB720923:AB720925 JQ720923:JQ720925 TM720923:TM720925 ADI720923:ADI720925 ANE720923:ANE720925 AXA720923:AXA720925 BGW720923:BGW720925 BQS720923:BQS720925 CAO720923:CAO720925 CKK720923:CKK720925 CUG720923:CUG720925 DEC720923:DEC720925 DNY720923:DNY720925 DXU720923:DXU720925 EHQ720923:EHQ720925 ERM720923:ERM720925 FBI720923:FBI720925 FLE720923:FLE720925 FVA720923:FVA720925 GEW720923:GEW720925 GOS720923:GOS720925 GYO720923:GYO720925 HIK720923:HIK720925 HSG720923:HSG720925 ICC720923:ICC720925 ILY720923:ILY720925 IVU720923:IVU720925 JFQ720923:JFQ720925 JPM720923:JPM720925 JZI720923:JZI720925 KJE720923:KJE720925 KTA720923:KTA720925 LCW720923:LCW720925 LMS720923:LMS720925 LWO720923:LWO720925 MGK720923:MGK720925 MQG720923:MQG720925 NAC720923:NAC720925 NJY720923:NJY720925 NTU720923:NTU720925 ODQ720923:ODQ720925 ONM720923:ONM720925 OXI720923:OXI720925 PHE720923:PHE720925 PRA720923:PRA720925 QAW720923:QAW720925 QKS720923:QKS720925 QUO720923:QUO720925 REK720923:REK720925 ROG720923:ROG720925 RYC720923:RYC720925 SHY720923:SHY720925 SRU720923:SRU720925 TBQ720923:TBQ720925 TLM720923:TLM720925 TVI720923:TVI720925 UFE720923:UFE720925 UPA720923:UPA720925 UYW720923:UYW720925 VIS720923:VIS720925 VSO720923:VSO720925 WCK720923:WCK720925 WMG720923:WMG720925 AB786459:AB786461 JQ786459:JQ786461 TM786459:TM786461 ADI786459:ADI786461 ANE786459:ANE786461 AXA786459:AXA786461 BGW786459:BGW786461 BQS786459:BQS786461 CAO786459:CAO786461 CKK786459:CKK786461 CUG786459:CUG786461 DEC786459:DEC786461 DNY786459:DNY786461 DXU786459:DXU786461 EHQ786459:EHQ786461 ERM786459:ERM786461 FBI786459:FBI786461 FLE786459:FLE786461 FVA786459:FVA786461 GEW786459:GEW786461 GOS786459:GOS786461 GYO786459:GYO786461 HIK786459:HIK786461 HSG786459:HSG786461 ICC786459:ICC786461 ILY786459:ILY786461 IVU786459:IVU786461 JFQ786459:JFQ786461 JPM786459:JPM786461 JZI786459:JZI786461 KJE786459:KJE786461 KTA786459:KTA786461 LCW786459:LCW786461 LMS786459:LMS786461 LWO786459:LWO786461 MGK786459:MGK786461 MQG786459:MQG786461 NAC786459:NAC786461 NJY786459:NJY786461 NTU786459:NTU786461 ODQ786459:ODQ786461 ONM786459:ONM786461 OXI786459:OXI786461 PHE786459:PHE786461 PRA786459:PRA786461 QAW786459:QAW786461 QKS786459:QKS786461 QUO786459:QUO786461 REK786459:REK786461 ROG786459:ROG786461 RYC786459:RYC786461 SHY786459:SHY786461 SRU786459:SRU786461 TBQ786459:TBQ786461 TLM786459:TLM786461 TVI786459:TVI786461 UFE786459:UFE786461 UPA786459:UPA786461 UYW786459:UYW786461 VIS786459:VIS786461 VSO786459:VSO786461 WCK786459:WCK786461 WMG786459:WMG786461 AB851995:AB851997 JQ851995:JQ851997 TM851995:TM851997 ADI851995:ADI851997 ANE851995:ANE851997 AXA851995:AXA851997 BGW851995:BGW851997 BQS851995:BQS851997 CAO851995:CAO851997 CKK851995:CKK851997 CUG851995:CUG851997 DEC851995:DEC851997 DNY851995:DNY851997 DXU851995:DXU851997 EHQ851995:EHQ851997 ERM851995:ERM851997 FBI851995:FBI851997 FLE851995:FLE851997 FVA851995:FVA851997 GEW851995:GEW851997 GOS851995:GOS851997 GYO851995:GYO851997 HIK851995:HIK851997 HSG851995:HSG851997 ICC851995:ICC851997 ILY851995:ILY851997 IVU851995:IVU851997 JFQ851995:JFQ851997 JPM851995:JPM851997 JZI851995:JZI851997 KJE851995:KJE851997 KTA851995:KTA851997 LCW851995:LCW851997 LMS851995:LMS851997 LWO851995:LWO851997 MGK851995:MGK851997 MQG851995:MQG851997 NAC851995:NAC851997 NJY851995:NJY851997 NTU851995:NTU851997 ODQ851995:ODQ851997 ONM851995:ONM851997 OXI851995:OXI851997 PHE851995:PHE851997 PRA851995:PRA851997 QAW851995:QAW851997 QKS851995:QKS851997 QUO851995:QUO851997 REK851995:REK851997 ROG851995:ROG851997 RYC851995:RYC851997 SHY851995:SHY851997 SRU851995:SRU851997 TBQ851995:TBQ851997 TLM851995:TLM851997 TVI851995:TVI851997 UFE851995:UFE851997 UPA851995:UPA851997 UYW851995:UYW851997 VIS851995:VIS851997 VSO851995:VSO851997 WCK851995:WCK851997 WMG851995:WMG851997 AB917531:AB917533 JQ917531:JQ917533 TM917531:TM917533 ADI917531:ADI917533 ANE917531:ANE917533 AXA917531:AXA917533 BGW917531:BGW917533 BQS917531:BQS917533 CAO917531:CAO917533 CKK917531:CKK917533 CUG917531:CUG917533 DEC917531:DEC917533 DNY917531:DNY917533 DXU917531:DXU917533 EHQ917531:EHQ917533 ERM917531:ERM917533 FBI917531:FBI917533 FLE917531:FLE917533 FVA917531:FVA917533 GEW917531:GEW917533 GOS917531:GOS917533 GYO917531:GYO917533 HIK917531:HIK917533 HSG917531:HSG917533 ICC917531:ICC917533 ILY917531:ILY917533 IVU917531:IVU917533 JFQ917531:JFQ917533 JPM917531:JPM917533 JZI917531:JZI917533 KJE917531:KJE917533 KTA917531:KTA917533 LCW917531:LCW917533 LMS917531:LMS917533 LWO917531:LWO917533 MGK917531:MGK917533 MQG917531:MQG917533 NAC917531:NAC917533 NJY917531:NJY917533 NTU917531:NTU917533 ODQ917531:ODQ917533 ONM917531:ONM917533 OXI917531:OXI917533 PHE917531:PHE917533 PRA917531:PRA917533 QAW917531:QAW917533 QKS917531:QKS917533 QUO917531:QUO917533 REK917531:REK917533 ROG917531:ROG917533 RYC917531:RYC917533 SHY917531:SHY917533 SRU917531:SRU917533 TBQ917531:TBQ917533 TLM917531:TLM917533 TVI917531:TVI917533 UFE917531:UFE917533 UPA917531:UPA917533 UYW917531:UYW917533 VIS917531:VIS917533 VSO917531:VSO917533 WCK917531:WCK917533 WMG917531:WMG917533 AB983067:AB983069 JQ983067:JQ983069 TM983067:TM983069 ADI983067:ADI983069 ANE983067:ANE983069 AXA983067:AXA983069 BGW983067:BGW983069 BQS983067:BQS983069 CAO983067:CAO983069 CKK983067:CKK983069 CUG983067:CUG983069 DEC983067:DEC983069 DNY983067:DNY983069 DXU983067:DXU983069 EHQ983067:EHQ983069 ERM983067:ERM983069 FBI983067:FBI983069 FLE983067:FLE983069 FVA983067:FVA983069 GEW983067:GEW983069 GOS983067:GOS983069 GYO983067:GYO983069 HIK983067:HIK983069 HSG983067:HSG983069 ICC983067:ICC983069 ILY983067:ILY983069 IVU983067:IVU983069 JFQ983067:JFQ983069 JPM983067:JPM983069 JZI983067:JZI983069 KJE983067:KJE983069 KTA983067:KTA983069 LCW983067:LCW983069 LMS983067:LMS983069 LWO983067:LWO983069 MGK983067:MGK983069 MQG983067:MQG983069 NAC983067:NAC983069 NJY983067:NJY983069 NTU983067:NTU983069 ODQ983067:ODQ983069 ONM983067:ONM983069 OXI983067:OXI983069 PHE983067:PHE983069 PRA983067:PRA983069 QAW983067:QAW983069 QKS983067:QKS983069 QUO983067:QUO983069 REK983067:REK983069 ROG983067:ROG983069 RYC983067:RYC983069 SHY983067:SHY983069 SRU983067:SRU983069 TBQ983067:TBQ983069 TLM983067:TLM983069 TVI983067:TVI983069 UFE983067:UFE983069 UPA983067:UPA983069 UYW983067:UYW983069 VIS983067:VIS983069 VSO983067:VSO983069 WCK983067:WCK983069 WMG983067:WMG983069 JP6:JP15 TL6:TL15 ADH6:ADH15 AND6:AND15 AWZ6:AWZ15 BGV6:BGV15 BQR6:BQR15 CAN6:CAN15 CKJ6:CKJ15 CUF6:CUF15 DEB6:DEB15 DNX6:DNX15 DXT6:DXT15 EHP6:EHP15 ERL6:ERL15 FBH6:FBH15 FLD6:FLD15 FUZ6:FUZ15 GEV6:GEV15 GOR6:GOR15 GYN6:GYN15 HIJ6:HIJ15 HSF6:HSF15 ICB6:ICB15 ILX6:ILX15 IVT6:IVT15 JFP6:JFP15 JPL6:JPL15 JZH6:JZH15 KJD6:KJD15 KSZ6:KSZ15 LCV6:LCV15 LMR6:LMR15 LWN6:LWN15 MGJ6:MGJ15 MQF6:MQF15 NAB6:NAB15 NJX6:NJX15 NTT6:NTT15 ODP6:ODP15 ONL6:ONL15 OXH6:OXH15 PHD6:PHD15 PQZ6:PQZ15 QAV6:QAV15 QKR6:QKR15 QUN6:QUN15 REJ6:REJ15 ROF6:ROF15 RYB6:RYB15 SHX6:SHX15 SRT6:SRT15 TBP6:TBP15 TLL6:TLL15 TVH6:TVH15 UFD6:UFD15 UOZ6:UOZ15 UYV6:UYV15 VIR6:VIR15 VSN6:VSN15 WCJ6:WCJ15 WMF6:WMF15 AA65542:AA65551 JP65542:JP65551 TL65542:TL65551 ADH65542:ADH65551 AND65542:AND65551 AWZ65542:AWZ65551 BGV65542:BGV65551 BQR65542:BQR65551 CAN65542:CAN65551 CKJ65542:CKJ65551 CUF65542:CUF65551 DEB65542:DEB65551 DNX65542:DNX65551 DXT65542:DXT65551 EHP65542:EHP65551 ERL65542:ERL65551 FBH65542:FBH65551 FLD65542:FLD65551 FUZ65542:FUZ65551 GEV65542:GEV65551 GOR65542:GOR65551 GYN65542:GYN65551 HIJ65542:HIJ65551 HSF65542:HSF65551 ICB65542:ICB65551 ILX65542:ILX65551 IVT65542:IVT65551 JFP65542:JFP65551 JPL65542:JPL65551 JZH65542:JZH65551 KJD65542:KJD65551 KSZ65542:KSZ65551 LCV65542:LCV65551 LMR65542:LMR65551 LWN65542:LWN65551 MGJ65542:MGJ65551 MQF65542:MQF65551 NAB65542:NAB65551 NJX65542:NJX65551 NTT65542:NTT65551 ODP65542:ODP65551 ONL65542:ONL65551 OXH65542:OXH65551 PHD65542:PHD65551 PQZ65542:PQZ65551 QAV65542:QAV65551 QKR65542:QKR65551 QUN65542:QUN65551 REJ65542:REJ65551 ROF65542:ROF65551 RYB65542:RYB65551 SHX65542:SHX65551 SRT65542:SRT65551 TBP65542:TBP65551 TLL65542:TLL65551 TVH65542:TVH65551 UFD65542:UFD65551 UOZ65542:UOZ65551 UYV65542:UYV65551 VIR65542:VIR65551 VSN65542:VSN65551 WCJ65542:WCJ65551 WMF65542:WMF65551 AA131078:AA131087 JP131078:JP131087 TL131078:TL131087 ADH131078:ADH131087 AND131078:AND131087 AWZ131078:AWZ131087 BGV131078:BGV131087 BQR131078:BQR131087 CAN131078:CAN131087 CKJ131078:CKJ131087 CUF131078:CUF131087 DEB131078:DEB131087 DNX131078:DNX131087 DXT131078:DXT131087 EHP131078:EHP131087 ERL131078:ERL131087 FBH131078:FBH131087 FLD131078:FLD131087 FUZ131078:FUZ131087 GEV131078:GEV131087 GOR131078:GOR131087 GYN131078:GYN131087 HIJ131078:HIJ131087 HSF131078:HSF131087 ICB131078:ICB131087 ILX131078:ILX131087 IVT131078:IVT131087 JFP131078:JFP131087 JPL131078:JPL131087 JZH131078:JZH131087 KJD131078:KJD131087 KSZ131078:KSZ131087 LCV131078:LCV131087 LMR131078:LMR131087 LWN131078:LWN131087 MGJ131078:MGJ131087 MQF131078:MQF131087 NAB131078:NAB131087 NJX131078:NJX131087 NTT131078:NTT131087 ODP131078:ODP131087 ONL131078:ONL131087 OXH131078:OXH131087 PHD131078:PHD131087 PQZ131078:PQZ131087 QAV131078:QAV131087 QKR131078:QKR131087 QUN131078:QUN131087 REJ131078:REJ131087 ROF131078:ROF131087 RYB131078:RYB131087 SHX131078:SHX131087 SRT131078:SRT131087 TBP131078:TBP131087 TLL131078:TLL131087 TVH131078:TVH131087 UFD131078:UFD131087 UOZ131078:UOZ131087 UYV131078:UYV131087 VIR131078:VIR131087 VSN131078:VSN131087 WCJ131078:WCJ131087 WMF131078:WMF131087 AA196614:AA196623 JP196614:JP196623 TL196614:TL196623 ADH196614:ADH196623 AND196614:AND196623 AWZ196614:AWZ196623 BGV196614:BGV196623 BQR196614:BQR196623 CAN196614:CAN196623 CKJ196614:CKJ196623 CUF196614:CUF196623 DEB196614:DEB196623 DNX196614:DNX196623 DXT196614:DXT196623 EHP196614:EHP196623 ERL196614:ERL196623 FBH196614:FBH196623 FLD196614:FLD196623 FUZ196614:FUZ196623 GEV196614:GEV196623 GOR196614:GOR196623 GYN196614:GYN196623 HIJ196614:HIJ196623 HSF196614:HSF196623 ICB196614:ICB196623 ILX196614:ILX196623 IVT196614:IVT196623 JFP196614:JFP196623 JPL196614:JPL196623 JZH196614:JZH196623 KJD196614:KJD196623 KSZ196614:KSZ196623 LCV196614:LCV196623 LMR196614:LMR196623 LWN196614:LWN196623 MGJ196614:MGJ196623 MQF196614:MQF196623 NAB196614:NAB196623 NJX196614:NJX196623 NTT196614:NTT196623 ODP196614:ODP196623 ONL196614:ONL196623 OXH196614:OXH196623 PHD196614:PHD196623 PQZ196614:PQZ196623 QAV196614:QAV196623 QKR196614:QKR196623 QUN196614:QUN196623 REJ196614:REJ196623 ROF196614:ROF196623 RYB196614:RYB196623 SHX196614:SHX196623 SRT196614:SRT196623 TBP196614:TBP196623 TLL196614:TLL196623 TVH196614:TVH196623 UFD196614:UFD196623 UOZ196614:UOZ196623 UYV196614:UYV196623 VIR196614:VIR196623 VSN196614:VSN196623 WCJ196614:WCJ196623 WMF196614:WMF196623 AA262150:AA262159 JP262150:JP262159 TL262150:TL262159 ADH262150:ADH262159 AND262150:AND262159 AWZ262150:AWZ262159 BGV262150:BGV262159 BQR262150:BQR262159 CAN262150:CAN262159 CKJ262150:CKJ262159 CUF262150:CUF262159 DEB262150:DEB262159 DNX262150:DNX262159 DXT262150:DXT262159 EHP262150:EHP262159 ERL262150:ERL262159 FBH262150:FBH262159 FLD262150:FLD262159 FUZ262150:FUZ262159 GEV262150:GEV262159 GOR262150:GOR262159 GYN262150:GYN262159 HIJ262150:HIJ262159 HSF262150:HSF262159 ICB262150:ICB262159 ILX262150:ILX262159 IVT262150:IVT262159 JFP262150:JFP262159 JPL262150:JPL262159 JZH262150:JZH262159 KJD262150:KJD262159 KSZ262150:KSZ262159 LCV262150:LCV262159 LMR262150:LMR262159 LWN262150:LWN262159 MGJ262150:MGJ262159 MQF262150:MQF262159 NAB262150:NAB262159 NJX262150:NJX262159 NTT262150:NTT262159 ODP262150:ODP262159 ONL262150:ONL262159 OXH262150:OXH262159 PHD262150:PHD262159 PQZ262150:PQZ262159 QAV262150:QAV262159 QKR262150:QKR262159 QUN262150:QUN262159 REJ262150:REJ262159 ROF262150:ROF262159 RYB262150:RYB262159 SHX262150:SHX262159 SRT262150:SRT262159 TBP262150:TBP262159 TLL262150:TLL262159 TVH262150:TVH262159 UFD262150:UFD262159 UOZ262150:UOZ262159 UYV262150:UYV262159 VIR262150:VIR262159 VSN262150:VSN262159 WCJ262150:WCJ262159 WMF262150:WMF262159 AA327686:AA327695 JP327686:JP327695 TL327686:TL327695 ADH327686:ADH327695 AND327686:AND327695 AWZ327686:AWZ327695 BGV327686:BGV327695 BQR327686:BQR327695 CAN327686:CAN327695 CKJ327686:CKJ327695 CUF327686:CUF327695 DEB327686:DEB327695 DNX327686:DNX327695 DXT327686:DXT327695 EHP327686:EHP327695 ERL327686:ERL327695 FBH327686:FBH327695 FLD327686:FLD327695 FUZ327686:FUZ327695 GEV327686:GEV327695 GOR327686:GOR327695 GYN327686:GYN327695 HIJ327686:HIJ327695 HSF327686:HSF327695 ICB327686:ICB327695 ILX327686:ILX327695 IVT327686:IVT327695 JFP327686:JFP327695 JPL327686:JPL327695 JZH327686:JZH327695 KJD327686:KJD327695 KSZ327686:KSZ327695 LCV327686:LCV327695 LMR327686:LMR327695 LWN327686:LWN327695 MGJ327686:MGJ327695 MQF327686:MQF327695 NAB327686:NAB327695 NJX327686:NJX327695 NTT327686:NTT327695 ODP327686:ODP327695 ONL327686:ONL327695 OXH327686:OXH327695 PHD327686:PHD327695 PQZ327686:PQZ327695 QAV327686:QAV327695 QKR327686:QKR327695 QUN327686:QUN327695 REJ327686:REJ327695 ROF327686:ROF327695 RYB327686:RYB327695 SHX327686:SHX327695 SRT327686:SRT327695 TBP327686:TBP327695 TLL327686:TLL327695 TVH327686:TVH327695 UFD327686:UFD327695 UOZ327686:UOZ327695 UYV327686:UYV327695 VIR327686:VIR327695 VSN327686:VSN327695 WCJ327686:WCJ327695 WMF327686:WMF327695 AA393222:AA393231 JP393222:JP393231 TL393222:TL393231 ADH393222:ADH393231 AND393222:AND393231 AWZ393222:AWZ393231 BGV393222:BGV393231 BQR393222:BQR393231 CAN393222:CAN393231 CKJ393222:CKJ393231 CUF393222:CUF393231 DEB393222:DEB393231 DNX393222:DNX393231 DXT393222:DXT393231 EHP393222:EHP393231 ERL393222:ERL393231 FBH393222:FBH393231 FLD393222:FLD393231 FUZ393222:FUZ393231 GEV393222:GEV393231 GOR393222:GOR393231 GYN393222:GYN393231 HIJ393222:HIJ393231 HSF393222:HSF393231 ICB393222:ICB393231 ILX393222:ILX393231 IVT393222:IVT393231 JFP393222:JFP393231 JPL393222:JPL393231 JZH393222:JZH393231 KJD393222:KJD393231 KSZ393222:KSZ393231 LCV393222:LCV393231 LMR393222:LMR393231 LWN393222:LWN393231 MGJ393222:MGJ393231 MQF393222:MQF393231 NAB393222:NAB393231 NJX393222:NJX393231 NTT393222:NTT393231 ODP393222:ODP393231 ONL393222:ONL393231 OXH393222:OXH393231 PHD393222:PHD393231 PQZ393222:PQZ393231 QAV393222:QAV393231 QKR393222:QKR393231 QUN393222:QUN393231 REJ393222:REJ393231 ROF393222:ROF393231 RYB393222:RYB393231 SHX393222:SHX393231 SRT393222:SRT393231 TBP393222:TBP393231 TLL393222:TLL393231 TVH393222:TVH393231 UFD393222:UFD393231 UOZ393222:UOZ393231 UYV393222:UYV393231 VIR393222:VIR393231 VSN393222:VSN393231 WCJ393222:WCJ393231 WMF393222:WMF393231 AA458758:AA458767 JP458758:JP458767 TL458758:TL458767 ADH458758:ADH458767 AND458758:AND458767 AWZ458758:AWZ458767 BGV458758:BGV458767 BQR458758:BQR458767 CAN458758:CAN458767 CKJ458758:CKJ458767 CUF458758:CUF458767 DEB458758:DEB458767 DNX458758:DNX458767 DXT458758:DXT458767 EHP458758:EHP458767 ERL458758:ERL458767 FBH458758:FBH458767 FLD458758:FLD458767 FUZ458758:FUZ458767 GEV458758:GEV458767 GOR458758:GOR458767 GYN458758:GYN458767 HIJ458758:HIJ458767 HSF458758:HSF458767 ICB458758:ICB458767 ILX458758:ILX458767 IVT458758:IVT458767 JFP458758:JFP458767 JPL458758:JPL458767 JZH458758:JZH458767 KJD458758:KJD458767 KSZ458758:KSZ458767 LCV458758:LCV458767 LMR458758:LMR458767 LWN458758:LWN458767 MGJ458758:MGJ458767 MQF458758:MQF458767 NAB458758:NAB458767 NJX458758:NJX458767 NTT458758:NTT458767 ODP458758:ODP458767 ONL458758:ONL458767 OXH458758:OXH458767 PHD458758:PHD458767 PQZ458758:PQZ458767 QAV458758:QAV458767 QKR458758:QKR458767 QUN458758:QUN458767 REJ458758:REJ458767 ROF458758:ROF458767 RYB458758:RYB458767 SHX458758:SHX458767 SRT458758:SRT458767 TBP458758:TBP458767 TLL458758:TLL458767 TVH458758:TVH458767 UFD458758:UFD458767 UOZ458758:UOZ458767 UYV458758:UYV458767 VIR458758:VIR458767 VSN458758:VSN458767 WCJ458758:WCJ458767 WMF458758:WMF458767 AA524294:AA524303 JP524294:JP524303 TL524294:TL524303 ADH524294:ADH524303 AND524294:AND524303 AWZ524294:AWZ524303 BGV524294:BGV524303 BQR524294:BQR524303 CAN524294:CAN524303 CKJ524294:CKJ524303 CUF524294:CUF524303 DEB524294:DEB524303 DNX524294:DNX524303 DXT524294:DXT524303 EHP524294:EHP524303 ERL524294:ERL524303 FBH524294:FBH524303 FLD524294:FLD524303 FUZ524294:FUZ524303 GEV524294:GEV524303 GOR524294:GOR524303 GYN524294:GYN524303 HIJ524294:HIJ524303 HSF524294:HSF524303 ICB524294:ICB524303 ILX524294:ILX524303 IVT524294:IVT524303 JFP524294:JFP524303 JPL524294:JPL524303 JZH524294:JZH524303 KJD524294:KJD524303 KSZ524294:KSZ524303 LCV524294:LCV524303 LMR524294:LMR524303 LWN524294:LWN524303 MGJ524294:MGJ524303 MQF524294:MQF524303 NAB524294:NAB524303 NJX524294:NJX524303 NTT524294:NTT524303 ODP524294:ODP524303 ONL524294:ONL524303 OXH524294:OXH524303 PHD524294:PHD524303 PQZ524294:PQZ524303 QAV524294:QAV524303 QKR524294:QKR524303 QUN524294:QUN524303 REJ524294:REJ524303 ROF524294:ROF524303 RYB524294:RYB524303 SHX524294:SHX524303 SRT524294:SRT524303 TBP524294:TBP524303 TLL524294:TLL524303 TVH524294:TVH524303 UFD524294:UFD524303 UOZ524294:UOZ524303 UYV524294:UYV524303 VIR524294:VIR524303 VSN524294:VSN524303 WCJ524294:WCJ524303 WMF524294:WMF524303 AA589830:AA589839 JP589830:JP589839 TL589830:TL589839 ADH589830:ADH589839 AND589830:AND589839 AWZ589830:AWZ589839 BGV589830:BGV589839 BQR589830:BQR589839 CAN589830:CAN589839 CKJ589830:CKJ589839 CUF589830:CUF589839 DEB589830:DEB589839 DNX589830:DNX589839 DXT589830:DXT589839 EHP589830:EHP589839 ERL589830:ERL589839 FBH589830:FBH589839 FLD589830:FLD589839 FUZ589830:FUZ589839 GEV589830:GEV589839 GOR589830:GOR589839 GYN589830:GYN589839 HIJ589830:HIJ589839 HSF589830:HSF589839 ICB589830:ICB589839 ILX589830:ILX589839 IVT589830:IVT589839 JFP589830:JFP589839 JPL589830:JPL589839 JZH589830:JZH589839 KJD589830:KJD589839 KSZ589830:KSZ589839 LCV589830:LCV589839 LMR589830:LMR589839 LWN589830:LWN589839 MGJ589830:MGJ589839 MQF589830:MQF589839 NAB589830:NAB589839 NJX589830:NJX589839 NTT589830:NTT589839 ODP589830:ODP589839 ONL589830:ONL589839 OXH589830:OXH589839 PHD589830:PHD589839 PQZ589830:PQZ589839 QAV589830:QAV589839 QKR589830:QKR589839 QUN589830:QUN589839 REJ589830:REJ589839 ROF589830:ROF589839 RYB589830:RYB589839 SHX589830:SHX589839 SRT589830:SRT589839 TBP589830:TBP589839 TLL589830:TLL589839 TVH589830:TVH589839 UFD589830:UFD589839 UOZ589830:UOZ589839 UYV589830:UYV589839 VIR589830:VIR589839 VSN589830:VSN589839 WCJ589830:WCJ589839 WMF589830:WMF589839 AA655366:AA655375 JP655366:JP655375 TL655366:TL655375 ADH655366:ADH655375 AND655366:AND655375 AWZ655366:AWZ655375 BGV655366:BGV655375 BQR655366:BQR655375 CAN655366:CAN655375 CKJ655366:CKJ655375 CUF655366:CUF655375 DEB655366:DEB655375 DNX655366:DNX655375 DXT655366:DXT655375 EHP655366:EHP655375 ERL655366:ERL655375 FBH655366:FBH655375 FLD655366:FLD655375 FUZ655366:FUZ655375 GEV655366:GEV655375 GOR655366:GOR655375 GYN655366:GYN655375 HIJ655366:HIJ655375 HSF655366:HSF655375 ICB655366:ICB655375 ILX655366:ILX655375 IVT655366:IVT655375 JFP655366:JFP655375 JPL655366:JPL655375 JZH655366:JZH655375 KJD655366:KJD655375 KSZ655366:KSZ655375 LCV655366:LCV655375 LMR655366:LMR655375 LWN655366:LWN655375 MGJ655366:MGJ655375 MQF655366:MQF655375 NAB655366:NAB655375 NJX655366:NJX655375 NTT655366:NTT655375 ODP655366:ODP655375 ONL655366:ONL655375 OXH655366:OXH655375 PHD655366:PHD655375 PQZ655366:PQZ655375 QAV655366:QAV655375 QKR655366:QKR655375 QUN655366:QUN655375 REJ655366:REJ655375 ROF655366:ROF655375 RYB655366:RYB655375 SHX655366:SHX655375 SRT655366:SRT655375 TBP655366:TBP655375 TLL655366:TLL655375 TVH655366:TVH655375 UFD655366:UFD655375 UOZ655366:UOZ655375 UYV655366:UYV655375 VIR655366:VIR655375 VSN655366:VSN655375 WCJ655366:WCJ655375 WMF655366:WMF655375 AA720902:AA720911 JP720902:JP720911 TL720902:TL720911 ADH720902:ADH720911 AND720902:AND720911 AWZ720902:AWZ720911 BGV720902:BGV720911 BQR720902:BQR720911 CAN720902:CAN720911 CKJ720902:CKJ720911 CUF720902:CUF720911 DEB720902:DEB720911 DNX720902:DNX720911 DXT720902:DXT720911 EHP720902:EHP720911 ERL720902:ERL720911 FBH720902:FBH720911 FLD720902:FLD720911 FUZ720902:FUZ720911 GEV720902:GEV720911 GOR720902:GOR720911 GYN720902:GYN720911 HIJ720902:HIJ720911 HSF720902:HSF720911 ICB720902:ICB720911 ILX720902:ILX720911 IVT720902:IVT720911 JFP720902:JFP720911 JPL720902:JPL720911 JZH720902:JZH720911 KJD720902:KJD720911 KSZ720902:KSZ720911 LCV720902:LCV720911 LMR720902:LMR720911 LWN720902:LWN720911 MGJ720902:MGJ720911 MQF720902:MQF720911 NAB720902:NAB720911 NJX720902:NJX720911 NTT720902:NTT720911 ODP720902:ODP720911 ONL720902:ONL720911 OXH720902:OXH720911 PHD720902:PHD720911 PQZ720902:PQZ720911 QAV720902:QAV720911 QKR720902:QKR720911 QUN720902:QUN720911 REJ720902:REJ720911 ROF720902:ROF720911 RYB720902:RYB720911 SHX720902:SHX720911 SRT720902:SRT720911 TBP720902:TBP720911 TLL720902:TLL720911 TVH720902:TVH720911 UFD720902:UFD720911 UOZ720902:UOZ720911 UYV720902:UYV720911 VIR720902:VIR720911 VSN720902:VSN720911 WCJ720902:WCJ720911 WMF720902:WMF720911 AA786438:AA786447 JP786438:JP786447 TL786438:TL786447 ADH786438:ADH786447 AND786438:AND786447 AWZ786438:AWZ786447 BGV786438:BGV786447 BQR786438:BQR786447 CAN786438:CAN786447 CKJ786438:CKJ786447 CUF786438:CUF786447 DEB786438:DEB786447 DNX786438:DNX786447 DXT786438:DXT786447 EHP786438:EHP786447 ERL786438:ERL786447 FBH786438:FBH786447 FLD786438:FLD786447 FUZ786438:FUZ786447 GEV786438:GEV786447 GOR786438:GOR786447 GYN786438:GYN786447 HIJ786438:HIJ786447 HSF786438:HSF786447 ICB786438:ICB786447 ILX786438:ILX786447 IVT786438:IVT786447 JFP786438:JFP786447 JPL786438:JPL786447 JZH786438:JZH786447 KJD786438:KJD786447 KSZ786438:KSZ786447 LCV786438:LCV786447 LMR786438:LMR786447 LWN786438:LWN786447 MGJ786438:MGJ786447 MQF786438:MQF786447 NAB786438:NAB786447 NJX786438:NJX786447 NTT786438:NTT786447 ODP786438:ODP786447 ONL786438:ONL786447 OXH786438:OXH786447 PHD786438:PHD786447 PQZ786438:PQZ786447 QAV786438:QAV786447 QKR786438:QKR786447 QUN786438:QUN786447 REJ786438:REJ786447 ROF786438:ROF786447 RYB786438:RYB786447 SHX786438:SHX786447 SRT786438:SRT786447 TBP786438:TBP786447 TLL786438:TLL786447 TVH786438:TVH786447 UFD786438:UFD786447 UOZ786438:UOZ786447 UYV786438:UYV786447 VIR786438:VIR786447 VSN786438:VSN786447 WCJ786438:WCJ786447 WMF786438:WMF786447 AA851974:AA851983 JP851974:JP851983 TL851974:TL851983 ADH851974:ADH851983 AND851974:AND851983 AWZ851974:AWZ851983 BGV851974:BGV851983 BQR851974:BQR851983 CAN851974:CAN851983 CKJ851974:CKJ851983 CUF851974:CUF851983 DEB851974:DEB851983 DNX851974:DNX851983 DXT851974:DXT851983 EHP851974:EHP851983 ERL851974:ERL851983 FBH851974:FBH851983 FLD851974:FLD851983 FUZ851974:FUZ851983 GEV851974:GEV851983 GOR851974:GOR851983 GYN851974:GYN851983 HIJ851974:HIJ851983 HSF851974:HSF851983 ICB851974:ICB851983 ILX851974:ILX851983 IVT851974:IVT851983 JFP851974:JFP851983 JPL851974:JPL851983 JZH851974:JZH851983 KJD851974:KJD851983 KSZ851974:KSZ851983 LCV851974:LCV851983 LMR851974:LMR851983 LWN851974:LWN851983 MGJ851974:MGJ851983 MQF851974:MQF851983 NAB851974:NAB851983 NJX851974:NJX851983 NTT851974:NTT851983 ODP851974:ODP851983 ONL851974:ONL851983 OXH851974:OXH851983 PHD851974:PHD851983 PQZ851974:PQZ851983 QAV851974:QAV851983 QKR851974:QKR851983 QUN851974:QUN851983 REJ851974:REJ851983 ROF851974:ROF851983 RYB851974:RYB851983 SHX851974:SHX851983 SRT851974:SRT851983 TBP851974:TBP851983 TLL851974:TLL851983 TVH851974:TVH851983 UFD851974:UFD851983 UOZ851974:UOZ851983 UYV851974:UYV851983 VIR851974:VIR851983 VSN851974:VSN851983 WCJ851974:WCJ851983 WMF851974:WMF851983 AA917510:AA917519 JP917510:JP917519 TL917510:TL917519 ADH917510:ADH917519 AND917510:AND917519 AWZ917510:AWZ917519 BGV917510:BGV917519 BQR917510:BQR917519 CAN917510:CAN917519 CKJ917510:CKJ917519 CUF917510:CUF917519 DEB917510:DEB917519 DNX917510:DNX917519 DXT917510:DXT917519 EHP917510:EHP917519 ERL917510:ERL917519 FBH917510:FBH917519 FLD917510:FLD917519 FUZ917510:FUZ917519 GEV917510:GEV917519 GOR917510:GOR917519 GYN917510:GYN917519 HIJ917510:HIJ917519 HSF917510:HSF917519 ICB917510:ICB917519 ILX917510:ILX917519 IVT917510:IVT917519 JFP917510:JFP917519 JPL917510:JPL917519 JZH917510:JZH917519 KJD917510:KJD917519 KSZ917510:KSZ917519 LCV917510:LCV917519 LMR917510:LMR917519 LWN917510:LWN917519 MGJ917510:MGJ917519 MQF917510:MQF917519 NAB917510:NAB917519 NJX917510:NJX917519 NTT917510:NTT917519 ODP917510:ODP917519 ONL917510:ONL917519 OXH917510:OXH917519 PHD917510:PHD917519 PQZ917510:PQZ917519 QAV917510:QAV917519 QKR917510:QKR917519 QUN917510:QUN917519 REJ917510:REJ917519 ROF917510:ROF917519 RYB917510:RYB917519 SHX917510:SHX917519 SRT917510:SRT917519 TBP917510:TBP917519 TLL917510:TLL917519 TVH917510:TVH917519 UFD917510:UFD917519 UOZ917510:UOZ917519 UYV917510:UYV917519 VIR917510:VIR917519 VSN917510:VSN917519 WCJ917510:WCJ917519 WMF917510:WMF917519 AA983046:AA983055 JP983046:JP983055 TL983046:TL983055 ADH983046:ADH983055 AND983046:AND983055 AWZ983046:AWZ983055 BGV983046:BGV983055 BQR983046:BQR983055 CAN983046:CAN983055 CKJ983046:CKJ983055 CUF983046:CUF983055 DEB983046:DEB983055 DNX983046:DNX983055 DXT983046:DXT983055 EHP983046:EHP983055 ERL983046:ERL983055 FBH983046:FBH983055 FLD983046:FLD983055 FUZ983046:FUZ983055 GEV983046:GEV983055 GOR983046:GOR983055 GYN983046:GYN983055 HIJ983046:HIJ983055 HSF983046:HSF983055 ICB983046:ICB983055 ILX983046:ILX983055 IVT983046:IVT983055 JFP983046:JFP983055 JPL983046:JPL983055 JZH983046:JZH983055 KJD983046:KJD983055 KSZ983046:KSZ983055 LCV983046:LCV983055 LMR983046:LMR983055 LWN983046:LWN983055 MGJ983046:MGJ983055 MQF983046:MQF983055 NAB983046:NAB983055 NJX983046:NJX983055 NTT983046:NTT983055 ODP983046:ODP983055 ONL983046:ONL983055 OXH983046:OXH983055 PHD983046:PHD983055 PQZ983046:PQZ983055 QAV983046:QAV983055 QKR983046:QKR983055 QUN983046:QUN983055 REJ983046:REJ983055 ROF983046:ROF983055 RYB983046:RYB983055 SHX983046:SHX983055 SRT983046:SRT983055 TBP983046:TBP983055 TLL983046:TLL983055 TVH983046:TVH983055 UFD983046:UFD983055 UOZ983046:UOZ983055 UYV983046:UYV983055 VIR983046:VIR983055 VSN983046:VSN983055 WCJ983046:WCJ983055 WMF983046:WMF983055 AA6:AA15 JY10:JY15 TU10:TU15 ADQ10:ADQ15 ANM10:ANM15 AXI10:AXI15 BHE10:BHE15 BRA10:BRA15 CAW10:CAW15 CKS10:CKS15 CUO10:CUO15 DEK10:DEK15 DOG10:DOG15 DYC10:DYC15 EHY10:EHY15 ERU10:ERU15 FBQ10:FBQ15 FLM10:FLM15 FVI10:FVI15 GFE10:GFE15 GPA10:GPA15 GYW10:GYW15 HIS10:HIS15 HSO10:HSO15 ICK10:ICK15 IMG10:IMG15 IWC10:IWC15 JFY10:JFY15 JPU10:JPU15 JZQ10:JZQ15 KJM10:KJM15 KTI10:KTI15 LDE10:LDE15 LNA10:LNA15 LWW10:LWW15 MGS10:MGS15 MQO10:MQO15 NAK10:NAK15 NKG10:NKG15 NUC10:NUC15 ODY10:ODY15 ONU10:ONU15 OXQ10:OXQ15 PHM10:PHM15 PRI10:PRI15 QBE10:QBE15 QLA10:QLA15 QUW10:QUW15 RES10:RES15 ROO10:ROO15 RYK10:RYK15 SIG10:SIG15 SSC10:SSC15 TBY10:TBY15 TLU10:TLU15 TVQ10:TVQ15 UFM10:UFM15 UPI10:UPI15 UZE10:UZE15 VJA10:VJA15 VSW10:VSW15 WCS10:WCS15 WMO10:WMO15 AJ65546:AJ65551 JY65546:JY65551 TU65546:TU65551 ADQ65546:ADQ65551 ANM65546:ANM65551 AXI65546:AXI65551 BHE65546:BHE65551 BRA65546:BRA65551 CAW65546:CAW65551 CKS65546:CKS65551 CUO65546:CUO65551 DEK65546:DEK65551 DOG65546:DOG65551 DYC65546:DYC65551 EHY65546:EHY65551 ERU65546:ERU65551 FBQ65546:FBQ65551 FLM65546:FLM65551 FVI65546:FVI65551 GFE65546:GFE65551 GPA65546:GPA65551 GYW65546:GYW65551 HIS65546:HIS65551 HSO65546:HSO65551 ICK65546:ICK65551 IMG65546:IMG65551 IWC65546:IWC65551 JFY65546:JFY65551 JPU65546:JPU65551 JZQ65546:JZQ65551 KJM65546:KJM65551 KTI65546:KTI65551 LDE65546:LDE65551 LNA65546:LNA65551 LWW65546:LWW65551 MGS65546:MGS65551 MQO65546:MQO65551 NAK65546:NAK65551 NKG65546:NKG65551 NUC65546:NUC65551 ODY65546:ODY65551 ONU65546:ONU65551 OXQ65546:OXQ65551 PHM65546:PHM65551 PRI65546:PRI65551 QBE65546:QBE65551 QLA65546:QLA65551 QUW65546:QUW65551 RES65546:RES65551 ROO65546:ROO65551 RYK65546:RYK65551 SIG65546:SIG65551 SSC65546:SSC65551 TBY65546:TBY65551 TLU65546:TLU65551 TVQ65546:TVQ65551 UFM65546:UFM65551 UPI65546:UPI65551 UZE65546:UZE65551 VJA65546:VJA65551 VSW65546:VSW65551 WCS65546:WCS65551 WMO65546:WMO65551 AJ131082:AJ131087 JY131082:JY131087 TU131082:TU131087 ADQ131082:ADQ131087 ANM131082:ANM131087 AXI131082:AXI131087 BHE131082:BHE131087 BRA131082:BRA131087 CAW131082:CAW131087 CKS131082:CKS131087 CUO131082:CUO131087 DEK131082:DEK131087 DOG131082:DOG131087 DYC131082:DYC131087 EHY131082:EHY131087 ERU131082:ERU131087 FBQ131082:FBQ131087 FLM131082:FLM131087 FVI131082:FVI131087 GFE131082:GFE131087 GPA131082:GPA131087 GYW131082:GYW131087 HIS131082:HIS131087 HSO131082:HSO131087 ICK131082:ICK131087 IMG131082:IMG131087 IWC131082:IWC131087 JFY131082:JFY131087 JPU131082:JPU131087 JZQ131082:JZQ131087 KJM131082:KJM131087 KTI131082:KTI131087 LDE131082:LDE131087 LNA131082:LNA131087 LWW131082:LWW131087 MGS131082:MGS131087 MQO131082:MQO131087 NAK131082:NAK131087 NKG131082:NKG131087 NUC131082:NUC131087 ODY131082:ODY131087 ONU131082:ONU131087 OXQ131082:OXQ131087 PHM131082:PHM131087 PRI131082:PRI131087 QBE131082:QBE131087 QLA131082:QLA131087 QUW131082:QUW131087 RES131082:RES131087 ROO131082:ROO131087 RYK131082:RYK131087 SIG131082:SIG131087 SSC131082:SSC131087 TBY131082:TBY131087 TLU131082:TLU131087 TVQ131082:TVQ131087 UFM131082:UFM131087 UPI131082:UPI131087 UZE131082:UZE131087 VJA131082:VJA131087 VSW131082:VSW131087 WCS131082:WCS131087 WMO131082:WMO131087 AJ196618:AJ196623 JY196618:JY196623 TU196618:TU196623 ADQ196618:ADQ196623 ANM196618:ANM196623 AXI196618:AXI196623 BHE196618:BHE196623 BRA196618:BRA196623 CAW196618:CAW196623 CKS196618:CKS196623 CUO196618:CUO196623 DEK196618:DEK196623 DOG196618:DOG196623 DYC196618:DYC196623 EHY196618:EHY196623 ERU196618:ERU196623 FBQ196618:FBQ196623 FLM196618:FLM196623 FVI196618:FVI196623 GFE196618:GFE196623 GPA196618:GPA196623 GYW196618:GYW196623 HIS196618:HIS196623 HSO196618:HSO196623 ICK196618:ICK196623 IMG196618:IMG196623 IWC196618:IWC196623 JFY196618:JFY196623 JPU196618:JPU196623 JZQ196618:JZQ196623 KJM196618:KJM196623 KTI196618:KTI196623 LDE196618:LDE196623 LNA196618:LNA196623 LWW196618:LWW196623 MGS196618:MGS196623 MQO196618:MQO196623 NAK196618:NAK196623 NKG196618:NKG196623 NUC196618:NUC196623 ODY196618:ODY196623 ONU196618:ONU196623 OXQ196618:OXQ196623 PHM196618:PHM196623 PRI196618:PRI196623 QBE196618:QBE196623 QLA196618:QLA196623 QUW196618:QUW196623 RES196618:RES196623 ROO196618:ROO196623 RYK196618:RYK196623 SIG196618:SIG196623 SSC196618:SSC196623 TBY196618:TBY196623 TLU196618:TLU196623 TVQ196618:TVQ196623 UFM196618:UFM196623 UPI196618:UPI196623 UZE196618:UZE196623 VJA196618:VJA196623 VSW196618:VSW196623 WCS196618:WCS196623 WMO196618:WMO196623 AJ262154:AJ262159 JY262154:JY262159 TU262154:TU262159 ADQ262154:ADQ262159 ANM262154:ANM262159 AXI262154:AXI262159 BHE262154:BHE262159 BRA262154:BRA262159 CAW262154:CAW262159 CKS262154:CKS262159 CUO262154:CUO262159 DEK262154:DEK262159 DOG262154:DOG262159 DYC262154:DYC262159 EHY262154:EHY262159 ERU262154:ERU262159 FBQ262154:FBQ262159 FLM262154:FLM262159 FVI262154:FVI262159 GFE262154:GFE262159 GPA262154:GPA262159 GYW262154:GYW262159 HIS262154:HIS262159 HSO262154:HSO262159 ICK262154:ICK262159 IMG262154:IMG262159 IWC262154:IWC262159 JFY262154:JFY262159 JPU262154:JPU262159 JZQ262154:JZQ262159 KJM262154:KJM262159 KTI262154:KTI262159 LDE262154:LDE262159 LNA262154:LNA262159 LWW262154:LWW262159 MGS262154:MGS262159 MQO262154:MQO262159 NAK262154:NAK262159 NKG262154:NKG262159 NUC262154:NUC262159 ODY262154:ODY262159 ONU262154:ONU262159 OXQ262154:OXQ262159 PHM262154:PHM262159 PRI262154:PRI262159 QBE262154:QBE262159 QLA262154:QLA262159 QUW262154:QUW262159 RES262154:RES262159 ROO262154:ROO262159 RYK262154:RYK262159 SIG262154:SIG262159 SSC262154:SSC262159 TBY262154:TBY262159 TLU262154:TLU262159 TVQ262154:TVQ262159 UFM262154:UFM262159 UPI262154:UPI262159 UZE262154:UZE262159 VJA262154:VJA262159 VSW262154:VSW262159 WCS262154:WCS262159 WMO262154:WMO262159 AJ327690:AJ327695 JY327690:JY327695 TU327690:TU327695 ADQ327690:ADQ327695 ANM327690:ANM327695 AXI327690:AXI327695 BHE327690:BHE327695 BRA327690:BRA327695 CAW327690:CAW327695 CKS327690:CKS327695 CUO327690:CUO327695 DEK327690:DEK327695 DOG327690:DOG327695 DYC327690:DYC327695 EHY327690:EHY327695 ERU327690:ERU327695 FBQ327690:FBQ327695 FLM327690:FLM327695 FVI327690:FVI327695 GFE327690:GFE327695 GPA327690:GPA327695 GYW327690:GYW327695 HIS327690:HIS327695 HSO327690:HSO327695 ICK327690:ICK327695 IMG327690:IMG327695 IWC327690:IWC327695 JFY327690:JFY327695 JPU327690:JPU327695 JZQ327690:JZQ327695 KJM327690:KJM327695 KTI327690:KTI327695 LDE327690:LDE327695 LNA327690:LNA327695 LWW327690:LWW327695 MGS327690:MGS327695 MQO327690:MQO327695 NAK327690:NAK327695 NKG327690:NKG327695 NUC327690:NUC327695 ODY327690:ODY327695 ONU327690:ONU327695 OXQ327690:OXQ327695 PHM327690:PHM327695 PRI327690:PRI327695 QBE327690:QBE327695 QLA327690:QLA327695 QUW327690:QUW327695 RES327690:RES327695 ROO327690:ROO327695 RYK327690:RYK327695 SIG327690:SIG327695 SSC327690:SSC327695 TBY327690:TBY327695 TLU327690:TLU327695 TVQ327690:TVQ327695 UFM327690:UFM327695 UPI327690:UPI327695 UZE327690:UZE327695 VJA327690:VJA327695 VSW327690:VSW327695 WCS327690:WCS327695 WMO327690:WMO327695 AJ393226:AJ393231 JY393226:JY393231 TU393226:TU393231 ADQ393226:ADQ393231 ANM393226:ANM393231 AXI393226:AXI393231 BHE393226:BHE393231 BRA393226:BRA393231 CAW393226:CAW393231 CKS393226:CKS393231 CUO393226:CUO393231 DEK393226:DEK393231 DOG393226:DOG393231 DYC393226:DYC393231 EHY393226:EHY393231 ERU393226:ERU393231 FBQ393226:FBQ393231 FLM393226:FLM393231 FVI393226:FVI393231 GFE393226:GFE393231 GPA393226:GPA393231 GYW393226:GYW393231 HIS393226:HIS393231 HSO393226:HSO393231 ICK393226:ICK393231 IMG393226:IMG393231 IWC393226:IWC393231 JFY393226:JFY393231 JPU393226:JPU393231 JZQ393226:JZQ393231 KJM393226:KJM393231 KTI393226:KTI393231 LDE393226:LDE393231 LNA393226:LNA393231 LWW393226:LWW393231 MGS393226:MGS393231 MQO393226:MQO393231 NAK393226:NAK393231 NKG393226:NKG393231 NUC393226:NUC393231 ODY393226:ODY393231 ONU393226:ONU393231 OXQ393226:OXQ393231 PHM393226:PHM393231 PRI393226:PRI393231 QBE393226:QBE393231 QLA393226:QLA393231 QUW393226:QUW393231 RES393226:RES393231 ROO393226:ROO393231 RYK393226:RYK393231 SIG393226:SIG393231 SSC393226:SSC393231 TBY393226:TBY393231 TLU393226:TLU393231 TVQ393226:TVQ393231 UFM393226:UFM393231 UPI393226:UPI393231 UZE393226:UZE393231 VJA393226:VJA393231 VSW393226:VSW393231 WCS393226:WCS393231 WMO393226:WMO393231 AJ458762:AJ458767 JY458762:JY458767 TU458762:TU458767 ADQ458762:ADQ458767 ANM458762:ANM458767 AXI458762:AXI458767 BHE458762:BHE458767 BRA458762:BRA458767 CAW458762:CAW458767 CKS458762:CKS458767 CUO458762:CUO458767 DEK458762:DEK458767 DOG458762:DOG458767 DYC458762:DYC458767 EHY458762:EHY458767 ERU458762:ERU458767 FBQ458762:FBQ458767 FLM458762:FLM458767 FVI458762:FVI458767 GFE458762:GFE458767 GPA458762:GPA458767 GYW458762:GYW458767 HIS458762:HIS458767 HSO458762:HSO458767 ICK458762:ICK458767 IMG458762:IMG458767 IWC458762:IWC458767 JFY458762:JFY458767 JPU458762:JPU458767 JZQ458762:JZQ458767 KJM458762:KJM458767 KTI458762:KTI458767 LDE458762:LDE458767 LNA458762:LNA458767 LWW458762:LWW458767 MGS458762:MGS458767 MQO458762:MQO458767 NAK458762:NAK458767 NKG458762:NKG458767 NUC458762:NUC458767 ODY458762:ODY458767 ONU458762:ONU458767 OXQ458762:OXQ458767 PHM458762:PHM458767 PRI458762:PRI458767 QBE458762:QBE458767 QLA458762:QLA458767 QUW458762:QUW458767 RES458762:RES458767 ROO458762:ROO458767 RYK458762:RYK458767 SIG458762:SIG458767 SSC458762:SSC458767 TBY458762:TBY458767 TLU458762:TLU458767 TVQ458762:TVQ458767 UFM458762:UFM458767 UPI458762:UPI458767 UZE458762:UZE458767 VJA458762:VJA458767 VSW458762:VSW458767 WCS458762:WCS458767 WMO458762:WMO458767 AJ524298:AJ524303 JY524298:JY524303 TU524298:TU524303 ADQ524298:ADQ524303 ANM524298:ANM524303 AXI524298:AXI524303 BHE524298:BHE524303 BRA524298:BRA524303 CAW524298:CAW524303 CKS524298:CKS524303 CUO524298:CUO524303 DEK524298:DEK524303 DOG524298:DOG524303 DYC524298:DYC524303 EHY524298:EHY524303 ERU524298:ERU524303 FBQ524298:FBQ524303 FLM524298:FLM524303 FVI524298:FVI524303 GFE524298:GFE524303 GPA524298:GPA524303 GYW524298:GYW524303 HIS524298:HIS524303 HSO524298:HSO524303 ICK524298:ICK524303 IMG524298:IMG524303 IWC524298:IWC524303 JFY524298:JFY524303 JPU524298:JPU524303 JZQ524298:JZQ524303 KJM524298:KJM524303 KTI524298:KTI524303 LDE524298:LDE524303 LNA524298:LNA524303 LWW524298:LWW524303 MGS524298:MGS524303 MQO524298:MQO524303 NAK524298:NAK524303 NKG524298:NKG524303 NUC524298:NUC524303 ODY524298:ODY524303 ONU524298:ONU524303 OXQ524298:OXQ524303 PHM524298:PHM524303 PRI524298:PRI524303 QBE524298:QBE524303 QLA524298:QLA524303 QUW524298:QUW524303 RES524298:RES524303 ROO524298:ROO524303 RYK524298:RYK524303 SIG524298:SIG524303 SSC524298:SSC524303 TBY524298:TBY524303 TLU524298:TLU524303 TVQ524298:TVQ524303 UFM524298:UFM524303 UPI524298:UPI524303 UZE524298:UZE524303 VJA524298:VJA524303 VSW524298:VSW524303 WCS524298:WCS524303 WMO524298:WMO524303 AJ589834:AJ589839 JY589834:JY589839 TU589834:TU589839 ADQ589834:ADQ589839 ANM589834:ANM589839 AXI589834:AXI589839 BHE589834:BHE589839 BRA589834:BRA589839 CAW589834:CAW589839 CKS589834:CKS589839 CUO589834:CUO589839 DEK589834:DEK589839 DOG589834:DOG589839 DYC589834:DYC589839 EHY589834:EHY589839 ERU589834:ERU589839 FBQ589834:FBQ589839 FLM589834:FLM589839 FVI589834:FVI589839 GFE589834:GFE589839 GPA589834:GPA589839 GYW589834:GYW589839 HIS589834:HIS589839 HSO589834:HSO589839 ICK589834:ICK589839 IMG589834:IMG589839 IWC589834:IWC589839 JFY589834:JFY589839 JPU589834:JPU589839 JZQ589834:JZQ589839 KJM589834:KJM589839 KTI589834:KTI589839 LDE589834:LDE589839 LNA589834:LNA589839 LWW589834:LWW589839 MGS589834:MGS589839 MQO589834:MQO589839 NAK589834:NAK589839 NKG589834:NKG589839 NUC589834:NUC589839 ODY589834:ODY589839 ONU589834:ONU589839 OXQ589834:OXQ589839 PHM589834:PHM589839 PRI589834:PRI589839 QBE589834:QBE589839 QLA589834:QLA589839 QUW589834:QUW589839 RES589834:RES589839 ROO589834:ROO589839 RYK589834:RYK589839 SIG589834:SIG589839 SSC589834:SSC589839 TBY589834:TBY589839 TLU589834:TLU589839 TVQ589834:TVQ589839 UFM589834:UFM589839 UPI589834:UPI589839 UZE589834:UZE589839 VJA589834:VJA589839 VSW589834:VSW589839 WCS589834:WCS589839 WMO589834:WMO589839 AJ655370:AJ655375 JY655370:JY655375 TU655370:TU655375 ADQ655370:ADQ655375 ANM655370:ANM655375 AXI655370:AXI655375 BHE655370:BHE655375 BRA655370:BRA655375 CAW655370:CAW655375 CKS655370:CKS655375 CUO655370:CUO655375 DEK655370:DEK655375 DOG655370:DOG655375 DYC655370:DYC655375 EHY655370:EHY655375 ERU655370:ERU655375 FBQ655370:FBQ655375 FLM655370:FLM655375 FVI655370:FVI655375 GFE655370:GFE655375 GPA655370:GPA655375 GYW655370:GYW655375 HIS655370:HIS655375 HSO655370:HSO655375 ICK655370:ICK655375 IMG655370:IMG655375 IWC655370:IWC655375 JFY655370:JFY655375 JPU655370:JPU655375 JZQ655370:JZQ655375 KJM655370:KJM655375 KTI655370:KTI655375 LDE655370:LDE655375 LNA655370:LNA655375 LWW655370:LWW655375 MGS655370:MGS655375 MQO655370:MQO655375 NAK655370:NAK655375 NKG655370:NKG655375 NUC655370:NUC655375 ODY655370:ODY655375 ONU655370:ONU655375 OXQ655370:OXQ655375 PHM655370:PHM655375 PRI655370:PRI655375 QBE655370:QBE655375 QLA655370:QLA655375 QUW655370:QUW655375 RES655370:RES655375 ROO655370:ROO655375 RYK655370:RYK655375 SIG655370:SIG655375 SSC655370:SSC655375 TBY655370:TBY655375 TLU655370:TLU655375 TVQ655370:TVQ655375 UFM655370:UFM655375 UPI655370:UPI655375 UZE655370:UZE655375 VJA655370:VJA655375 VSW655370:VSW655375 WCS655370:WCS655375 WMO655370:WMO655375 AJ720906:AJ720911 JY720906:JY720911 TU720906:TU720911 ADQ720906:ADQ720911 ANM720906:ANM720911 AXI720906:AXI720911 BHE720906:BHE720911 BRA720906:BRA720911 CAW720906:CAW720911 CKS720906:CKS720911 CUO720906:CUO720911 DEK720906:DEK720911 DOG720906:DOG720911 DYC720906:DYC720911 EHY720906:EHY720911 ERU720906:ERU720911 FBQ720906:FBQ720911 FLM720906:FLM720911 FVI720906:FVI720911 GFE720906:GFE720911 GPA720906:GPA720911 GYW720906:GYW720911 HIS720906:HIS720911 HSO720906:HSO720911 ICK720906:ICK720911 IMG720906:IMG720911 IWC720906:IWC720911 JFY720906:JFY720911 JPU720906:JPU720911 JZQ720906:JZQ720911 KJM720906:KJM720911 KTI720906:KTI720911 LDE720906:LDE720911 LNA720906:LNA720911 LWW720906:LWW720911 MGS720906:MGS720911 MQO720906:MQO720911 NAK720906:NAK720911 NKG720906:NKG720911 NUC720906:NUC720911 ODY720906:ODY720911 ONU720906:ONU720911 OXQ720906:OXQ720911 PHM720906:PHM720911 PRI720906:PRI720911 QBE720906:QBE720911 QLA720906:QLA720911 QUW720906:QUW720911 RES720906:RES720911 ROO720906:ROO720911 RYK720906:RYK720911 SIG720906:SIG720911 SSC720906:SSC720911 TBY720906:TBY720911 TLU720906:TLU720911 TVQ720906:TVQ720911 UFM720906:UFM720911 UPI720906:UPI720911 UZE720906:UZE720911 VJA720906:VJA720911 VSW720906:VSW720911 WCS720906:WCS720911 WMO720906:WMO720911 AJ786442:AJ786447 JY786442:JY786447 TU786442:TU786447 ADQ786442:ADQ786447 ANM786442:ANM786447 AXI786442:AXI786447 BHE786442:BHE786447 BRA786442:BRA786447 CAW786442:CAW786447 CKS786442:CKS786447 CUO786442:CUO786447 DEK786442:DEK786447 DOG786442:DOG786447 DYC786442:DYC786447 EHY786442:EHY786447 ERU786442:ERU786447 FBQ786442:FBQ786447 FLM786442:FLM786447 FVI786442:FVI786447 GFE786442:GFE786447 GPA786442:GPA786447 GYW786442:GYW786447 HIS786442:HIS786447 HSO786442:HSO786447 ICK786442:ICK786447 IMG786442:IMG786447 IWC786442:IWC786447 JFY786442:JFY786447 JPU786442:JPU786447 JZQ786442:JZQ786447 KJM786442:KJM786447 KTI786442:KTI786447 LDE786442:LDE786447 LNA786442:LNA786447 LWW786442:LWW786447 MGS786442:MGS786447 MQO786442:MQO786447 NAK786442:NAK786447 NKG786442:NKG786447 NUC786442:NUC786447 ODY786442:ODY786447 ONU786442:ONU786447 OXQ786442:OXQ786447 PHM786442:PHM786447 PRI786442:PRI786447 QBE786442:QBE786447 QLA786442:QLA786447 QUW786442:QUW786447 RES786442:RES786447 ROO786442:ROO786447 RYK786442:RYK786447 SIG786442:SIG786447 SSC786442:SSC786447 TBY786442:TBY786447 TLU786442:TLU786447 TVQ786442:TVQ786447 UFM786442:UFM786447 UPI786442:UPI786447 UZE786442:UZE786447 VJA786442:VJA786447 VSW786442:VSW786447 WCS786442:WCS786447 WMO786442:WMO786447 AJ851978:AJ851983 JY851978:JY851983 TU851978:TU851983 ADQ851978:ADQ851983 ANM851978:ANM851983 AXI851978:AXI851983 BHE851978:BHE851983 BRA851978:BRA851983 CAW851978:CAW851983 CKS851978:CKS851983 CUO851978:CUO851983 DEK851978:DEK851983 DOG851978:DOG851983 DYC851978:DYC851983 EHY851978:EHY851983 ERU851978:ERU851983 FBQ851978:FBQ851983 FLM851978:FLM851983 FVI851978:FVI851983 GFE851978:GFE851983 GPA851978:GPA851983 GYW851978:GYW851983 HIS851978:HIS851983 HSO851978:HSO851983 ICK851978:ICK851983 IMG851978:IMG851983 IWC851978:IWC851983 JFY851978:JFY851983 JPU851978:JPU851983 JZQ851978:JZQ851983 KJM851978:KJM851983 KTI851978:KTI851983 LDE851978:LDE851983 LNA851978:LNA851983 LWW851978:LWW851983 MGS851978:MGS851983 MQO851978:MQO851983 NAK851978:NAK851983 NKG851978:NKG851983 NUC851978:NUC851983 ODY851978:ODY851983 ONU851978:ONU851983 OXQ851978:OXQ851983 PHM851978:PHM851983 PRI851978:PRI851983 QBE851978:QBE851983 QLA851978:QLA851983 QUW851978:QUW851983 RES851978:RES851983 ROO851978:ROO851983 RYK851978:RYK851983 SIG851978:SIG851983 SSC851978:SSC851983 TBY851978:TBY851983 TLU851978:TLU851983 TVQ851978:TVQ851983 UFM851978:UFM851983 UPI851978:UPI851983 UZE851978:UZE851983 VJA851978:VJA851983 VSW851978:VSW851983 WCS851978:WCS851983 WMO851978:WMO851983 AJ917514:AJ917519 JY917514:JY917519 TU917514:TU917519 ADQ917514:ADQ917519 ANM917514:ANM917519 AXI917514:AXI917519 BHE917514:BHE917519 BRA917514:BRA917519 CAW917514:CAW917519 CKS917514:CKS917519 CUO917514:CUO917519 DEK917514:DEK917519 DOG917514:DOG917519 DYC917514:DYC917519 EHY917514:EHY917519 ERU917514:ERU917519 FBQ917514:FBQ917519 FLM917514:FLM917519 FVI917514:FVI917519 GFE917514:GFE917519 GPA917514:GPA917519 GYW917514:GYW917519 HIS917514:HIS917519 HSO917514:HSO917519 ICK917514:ICK917519 IMG917514:IMG917519 IWC917514:IWC917519 JFY917514:JFY917519 JPU917514:JPU917519 JZQ917514:JZQ917519 KJM917514:KJM917519 KTI917514:KTI917519 LDE917514:LDE917519 LNA917514:LNA917519 LWW917514:LWW917519 MGS917514:MGS917519 MQO917514:MQO917519 NAK917514:NAK917519 NKG917514:NKG917519 NUC917514:NUC917519 ODY917514:ODY917519 ONU917514:ONU917519 OXQ917514:OXQ917519 PHM917514:PHM917519 PRI917514:PRI917519 QBE917514:QBE917519 QLA917514:QLA917519 QUW917514:QUW917519 RES917514:RES917519 ROO917514:ROO917519 RYK917514:RYK917519 SIG917514:SIG917519 SSC917514:SSC917519 TBY917514:TBY917519 TLU917514:TLU917519 TVQ917514:TVQ917519 UFM917514:UFM917519 UPI917514:UPI917519 UZE917514:UZE917519 VJA917514:VJA917519 VSW917514:VSW917519 WCS917514:WCS917519 WMO917514:WMO917519 AJ983050:AJ983055 JY983050:JY983055 TU983050:TU983055 ADQ983050:ADQ983055 ANM983050:ANM983055 AXI983050:AXI983055 BHE983050:BHE983055 BRA983050:BRA983055 CAW983050:CAW983055 CKS983050:CKS983055 CUO983050:CUO983055 DEK983050:DEK983055 DOG983050:DOG983055 DYC983050:DYC983055 EHY983050:EHY983055 ERU983050:ERU983055 FBQ983050:FBQ983055 FLM983050:FLM983055 FVI983050:FVI983055 GFE983050:GFE983055 GPA983050:GPA983055 GYW983050:GYW983055 HIS983050:HIS983055 HSO983050:HSO983055 ICK983050:ICK983055 IMG983050:IMG983055 IWC983050:IWC983055 JFY983050:JFY983055 JPU983050:JPU983055 JZQ983050:JZQ983055 KJM983050:KJM983055 KTI983050:KTI983055 LDE983050:LDE983055 LNA983050:LNA983055 LWW983050:LWW983055 MGS983050:MGS983055 MQO983050:MQO983055 NAK983050:NAK983055 NKG983050:NKG983055 NUC983050:NUC983055 ODY983050:ODY983055 ONU983050:ONU983055 OXQ983050:OXQ983055 PHM983050:PHM983055 PRI983050:PRI983055 QBE983050:QBE983055 QLA983050:QLA983055 QUW983050:QUW983055 RES983050:RES983055 ROO983050:ROO983055 RYK983050:RYK983055 SIG983050:SIG983055 SSC983050:SSC983055 TBY983050:TBY983055 TLU983050:TLU983055 TVQ983050:TVQ983055 UFM983050:UFM983055 UPI983050:UPI983055 UZE983050:UZE983055 VJA983050:VJA983055 VSW983050:VSW983055 WCS983050:WCS983055 WMO983050:WMO983055 R20:R29 JG20:JG29 TC20:TC29 ACY20:ACY29 AMU20:AMU29 AWQ20:AWQ29 BGM20:BGM29 BQI20:BQI29 CAE20:CAE29 CKA20:CKA29 CTW20:CTW29 DDS20:DDS29 DNO20:DNO29 DXK20:DXK29 EHG20:EHG29 ERC20:ERC29 FAY20:FAY29 FKU20:FKU29 FUQ20:FUQ29 GEM20:GEM29 GOI20:GOI29 GYE20:GYE29 HIA20:HIA29 HRW20:HRW29 IBS20:IBS29 ILO20:ILO29 IVK20:IVK29 JFG20:JFG29 JPC20:JPC29 JYY20:JYY29 KIU20:KIU29 KSQ20:KSQ29 LCM20:LCM29 LMI20:LMI29 LWE20:LWE29 MGA20:MGA29 MPW20:MPW29 MZS20:MZS29 NJO20:NJO29 NTK20:NTK29 ODG20:ODG29 ONC20:ONC29 OWY20:OWY29 PGU20:PGU29 PQQ20:PQQ29 QAM20:QAM29 QKI20:QKI29 QUE20:QUE29 REA20:REA29 RNW20:RNW29 RXS20:RXS29 SHO20:SHO29 SRK20:SRK29 TBG20:TBG29 TLC20:TLC29 TUY20:TUY29 UEU20:UEU29 UOQ20:UOQ29 UYM20:UYM29 VII20:VII29 VSE20:VSE29 WCA20:WCA29 WLW20:WLW29 R65556:R65565 JG65556:JG65565 TC65556:TC65565 ACY65556:ACY65565 AMU65556:AMU65565 AWQ65556:AWQ65565 BGM65556:BGM65565 BQI65556:BQI65565 CAE65556:CAE65565 CKA65556:CKA65565 CTW65556:CTW65565 DDS65556:DDS65565 DNO65556:DNO65565 DXK65556:DXK65565 EHG65556:EHG65565 ERC65556:ERC65565 FAY65556:FAY65565 FKU65556:FKU65565 FUQ65556:FUQ65565 GEM65556:GEM65565 GOI65556:GOI65565 GYE65556:GYE65565 HIA65556:HIA65565 HRW65556:HRW65565 IBS65556:IBS65565 ILO65556:ILO65565 IVK65556:IVK65565 JFG65556:JFG65565 JPC65556:JPC65565 JYY65556:JYY65565 KIU65556:KIU65565 KSQ65556:KSQ65565 LCM65556:LCM65565 LMI65556:LMI65565 LWE65556:LWE65565 MGA65556:MGA65565 MPW65556:MPW65565 MZS65556:MZS65565 NJO65556:NJO65565 NTK65556:NTK65565 ODG65556:ODG65565 ONC65556:ONC65565 OWY65556:OWY65565 PGU65556:PGU65565 PQQ65556:PQQ65565 QAM65556:QAM65565 QKI65556:QKI65565 QUE65556:QUE65565 REA65556:REA65565 RNW65556:RNW65565 RXS65556:RXS65565 SHO65556:SHO65565 SRK65556:SRK65565 TBG65556:TBG65565 TLC65556:TLC65565 TUY65556:TUY65565 UEU65556:UEU65565 UOQ65556:UOQ65565 UYM65556:UYM65565 VII65556:VII65565 VSE65556:VSE65565 WCA65556:WCA65565 WLW65556:WLW65565 R131092:R131101 JG131092:JG131101 TC131092:TC131101 ACY131092:ACY131101 AMU131092:AMU131101 AWQ131092:AWQ131101 BGM131092:BGM131101 BQI131092:BQI131101 CAE131092:CAE131101 CKA131092:CKA131101 CTW131092:CTW131101 DDS131092:DDS131101 DNO131092:DNO131101 DXK131092:DXK131101 EHG131092:EHG131101 ERC131092:ERC131101 FAY131092:FAY131101 FKU131092:FKU131101 FUQ131092:FUQ131101 GEM131092:GEM131101 GOI131092:GOI131101 GYE131092:GYE131101 HIA131092:HIA131101 HRW131092:HRW131101 IBS131092:IBS131101 ILO131092:ILO131101 IVK131092:IVK131101 JFG131092:JFG131101 JPC131092:JPC131101 JYY131092:JYY131101 KIU131092:KIU131101 KSQ131092:KSQ131101 LCM131092:LCM131101 LMI131092:LMI131101 LWE131092:LWE131101 MGA131092:MGA131101 MPW131092:MPW131101 MZS131092:MZS131101 NJO131092:NJO131101 NTK131092:NTK131101 ODG131092:ODG131101 ONC131092:ONC131101 OWY131092:OWY131101 PGU131092:PGU131101 PQQ131092:PQQ131101 QAM131092:QAM131101 QKI131092:QKI131101 QUE131092:QUE131101 REA131092:REA131101 RNW131092:RNW131101 RXS131092:RXS131101 SHO131092:SHO131101 SRK131092:SRK131101 TBG131092:TBG131101 TLC131092:TLC131101 TUY131092:TUY131101 UEU131092:UEU131101 UOQ131092:UOQ131101 UYM131092:UYM131101 VII131092:VII131101 VSE131092:VSE131101 WCA131092:WCA131101 WLW131092:WLW131101 R196628:R196637 JG196628:JG196637 TC196628:TC196637 ACY196628:ACY196637 AMU196628:AMU196637 AWQ196628:AWQ196637 BGM196628:BGM196637 BQI196628:BQI196637 CAE196628:CAE196637 CKA196628:CKA196637 CTW196628:CTW196637 DDS196628:DDS196637 DNO196628:DNO196637 DXK196628:DXK196637 EHG196628:EHG196637 ERC196628:ERC196637 FAY196628:FAY196637 FKU196628:FKU196637 FUQ196628:FUQ196637 GEM196628:GEM196637 GOI196628:GOI196637 GYE196628:GYE196637 HIA196628:HIA196637 HRW196628:HRW196637 IBS196628:IBS196637 ILO196628:ILO196637 IVK196628:IVK196637 JFG196628:JFG196637 JPC196628:JPC196637 JYY196628:JYY196637 KIU196628:KIU196637 KSQ196628:KSQ196637 LCM196628:LCM196637 LMI196628:LMI196637 LWE196628:LWE196637 MGA196628:MGA196637 MPW196628:MPW196637 MZS196628:MZS196637 NJO196628:NJO196637 NTK196628:NTK196637 ODG196628:ODG196637 ONC196628:ONC196637 OWY196628:OWY196637 PGU196628:PGU196637 PQQ196628:PQQ196637 QAM196628:QAM196637 QKI196628:QKI196637 QUE196628:QUE196637 REA196628:REA196637 RNW196628:RNW196637 RXS196628:RXS196637 SHO196628:SHO196637 SRK196628:SRK196637 TBG196628:TBG196637 TLC196628:TLC196637 TUY196628:TUY196637 UEU196628:UEU196637 UOQ196628:UOQ196637 UYM196628:UYM196637 VII196628:VII196637 VSE196628:VSE196637 WCA196628:WCA196637 WLW196628:WLW196637 R262164:R262173 JG262164:JG262173 TC262164:TC262173 ACY262164:ACY262173 AMU262164:AMU262173 AWQ262164:AWQ262173 BGM262164:BGM262173 BQI262164:BQI262173 CAE262164:CAE262173 CKA262164:CKA262173 CTW262164:CTW262173 DDS262164:DDS262173 DNO262164:DNO262173 DXK262164:DXK262173 EHG262164:EHG262173 ERC262164:ERC262173 FAY262164:FAY262173 FKU262164:FKU262173 FUQ262164:FUQ262173 GEM262164:GEM262173 GOI262164:GOI262173 GYE262164:GYE262173 HIA262164:HIA262173 HRW262164:HRW262173 IBS262164:IBS262173 ILO262164:ILO262173 IVK262164:IVK262173 JFG262164:JFG262173 JPC262164:JPC262173 JYY262164:JYY262173 KIU262164:KIU262173 KSQ262164:KSQ262173 LCM262164:LCM262173 LMI262164:LMI262173 LWE262164:LWE262173 MGA262164:MGA262173 MPW262164:MPW262173 MZS262164:MZS262173 NJO262164:NJO262173 NTK262164:NTK262173 ODG262164:ODG262173 ONC262164:ONC262173 OWY262164:OWY262173 PGU262164:PGU262173 PQQ262164:PQQ262173 QAM262164:QAM262173 QKI262164:QKI262173 QUE262164:QUE262173 REA262164:REA262173 RNW262164:RNW262173 RXS262164:RXS262173 SHO262164:SHO262173 SRK262164:SRK262173 TBG262164:TBG262173 TLC262164:TLC262173 TUY262164:TUY262173 UEU262164:UEU262173 UOQ262164:UOQ262173 UYM262164:UYM262173 VII262164:VII262173 VSE262164:VSE262173 WCA262164:WCA262173 WLW262164:WLW262173 R327700:R327709 JG327700:JG327709 TC327700:TC327709 ACY327700:ACY327709 AMU327700:AMU327709 AWQ327700:AWQ327709 BGM327700:BGM327709 BQI327700:BQI327709 CAE327700:CAE327709 CKA327700:CKA327709 CTW327700:CTW327709 DDS327700:DDS327709 DNO327700:DNO327709 DXK327700:DXK327709 EHG327700:EHG327709 ERC327700:ERC327709 FAY327700:FAY327709 FKU327700:FKU327709 FUQ327700:FUQ327709 GEM327700:GEM327709 GOI327700:GOI327709 GYE327700:GYE327709 HIA327700:HIA327709 HRW327700:HRW327709 IBS327700:IBS327709 ILO327700:ILO327709 IVK327700:IVK327709 JFG327700:JFG327709 JPC327700:JPC327709 JYY327700:JYY327709 KIU327700:KIU327709 KSQ327700:KSQ327709 LCM327700:LCM327709 LMI327700:LMI327709 LWE327700:LWE327709 MGA327700:MGA327709 MPW327700:MPW327709 MZS327700:MZS327709 NJO327700:NJO327709 NTK327700:NTK327709 ODG327700:ODG327709 ONC327700:ONC327709 OWY327700:OWY327709 PGU327700:PGU327709 PQQ327700:PQQ327709 QAM327700:QAM327709 QKI327700:QKI327709 QUE327700:QUE327709 REA327700:REA327709 RNW327700:RNW327709 RXS327700:RXS327709 SHO327700:SHO327709 SRK327700:SRK327709 TBG327700:TBG327709 TLC327700:TLC327709 TUY327700:TUY327709 UEU327700:UEU327709 UOQ327700:UOQ327709 UYM327700:UYM327709 VII327700:VII327709 VSE327700:VSE327709 WCA327700:WCA327709 WLW327700:WLW327709 R393236:R393245 JG393236:JG393245 TC393236:TC393245 ACY393236:ACY393245 AMU393236:AMU393245 AWQ393236:AWQ393245 BGM393236:BGM393245 BQI393236:BQI393245 CAE393236:CAE393245 CKA393236:CKA393245 CTW393236:CTW393245 DDS393236:DDS393245 DNO393236:DNO393245 DXK393236:DXK393245 EHG393236:EHG393245 ERC393236:ERC393245 FAY393236:FAY393245 FKU393236:FKU393245 FUQ393236:FUQ393245 GEM393236:GEM393245 GOI393236:GOI393245 GYE393236:GYE393245 HIA393236:HIA393245 HRW393236:HRW393245 IBS393236:IBS393245 ILO393236:ILO393245 IVK393236:IVK393245 JFG393236:JFG393245 JPC393236:JPC393245 JYY393236:JYY393245 KIU393236:KIU393245 KSQ393236:KSQ393245 LCM393236:LCM393245 LMI393236:LMI393245 LWE393236:LWE393245 MGA393236:MGA393245 MPW393236:MPW393245 MZS393236:MZS393245 NJO393236:NJO393245 NTK393236:NTK393245 ODG393236:ODG393245 ONC393236:ONC393245 OWY393236:OWY393245 PGU393236:PGU393245 PQQ393236:PQQ393245 QAM393236:QAM393245 QKI393236:QKI393245 QUE393236:QUE393245 REA393236:REA393245 RNW393236:RNW393245 RXS393236:RXS393245 SHO393236:SHO393245 SRK393236:SRK393245 TBG393236:TBG393245 TLC393236:TLC393245 TUY393236:TUY393245 UEU393236:UEU393245 UOQ393236:UOQ393245 UYM393236:UYM393245 VII393236:VII393245 VSE393236:VSE393245 WCA393236:WCA393245 WLW393236:WLW393245 R458772:R458781 JG458772:JG458781 TC458772:TC458781 ACY458772:ACY458781 AMU458772:AMU458781 AWQ458772:AWQ458781 BGM458772:BGM458781 BQI458772:BQI458781 CAE458772:CAE458781 CKA458772:CKA458781 CTW458772:CTW458781 DDS458772:DDS458781 DNO458772:DNO458781 DXK458772:DXK458781 EHG458772:EHG458781 ERC458772:ERC458781 FAY458772:FAY458781 FKU458772:FKU458781 FUQ458772:FUQ458781 GEM458772:GEM458781 GOI458772:GOI458781 GYE458772:GYE458781 HIA458772:HIA458781 HRW458772:HRW458781 IBS458772:IBS458781 ILO458772:ILO458781 IVK458772:IVK458781 JFG458772:JFG458781 JPC458772:JPC458781 JYY458772:JYY458781 KIU458772:KIU458781 KSQ458772:KSQ458781 LCM458772:LCM458781 LMI458772:LMI458781 LWE458772:LWE458781 MGA458772:MGA458781 MPW458772:MPW458781 MZS458772:MZS458781 NJO458772:NJO458781 NTK458772:NTK458781 ODG458772:ODG458781 ONC458772:ONC458781 OWY458772:OWY458781 PGU458772:PGU458781 PQQ458772:PQQ458781 QAM458772:QAM458781 QKI458772:QKI458781 QUE458772:QUE458781 REA458772:REA458781 RNW458772:RNW458781 RXS458772:RXS458781 SHO458772:SHO458781 SRK458772:SRK458781 TBG458772:TBG458781 TLC458772:TLC458781 TUY458772:TUY458781 UEU458772:UEU458781 UOQ458772:UOQ458781 UYM458772:UYM458781 VII458772:VII458781 VSE458772:VSE458781 WCA458772:WCA458781 WLW458772:WLW458781 R524308:R524317 JG524308:JG524317 TC524308:TC524317 ACY524308:ACY524317 AMU524308:AMU524317 AWQ524308:AWQ524317 BGM524308:BGM524317 BQI524308:BQI524317 CAE524308:CAE524317 CKA524308:CKA524317 CTW524308:CTW524317 DDS524308:DDS524317 DNO524308:DNO524317 DXK524308:DXK524317 EHG524308:EHG524317 ERC524308:ERC524317 FAY524308:FAY524317 FKU524308:FKU524317 FUQ524308:FUQ524317 GEM524308:GEM524317 GOI524308:GOI524317 GYE524308:GYE524317 HIA524308:HIA524317 HRW524308:HRW524317 IBS524308:IBS524317 ILO524308:ILO524317 IVK524308:IVK524317 JFG524308:JFG524317 JPC524308:JPC524317 JYY524308:JYY524317 KIU524308:KIU524317 KSQ524308:KSQ524317 LCM524308:LCM524317 LMI524308:LMI524317 LWE524308:LWE524317 MGA524308:MGA524317 MPW524308:MPW524317 MZS524308:MZS524317 NJO524308:NJO524317 NTK524308:NTK524317 ODG524308:ODG524317 ONC524308:ONC524317 OWY524308:OWY524317 PGU524308:PGU524317 PQQ524308:PQQ524317 QAM524308:QAM524317 QKI524308:QKI524317 QUE524308:QUE524317 REA524308:REA524317 RNW524308:RNW524317 RXS524308:RXS524317 SHO524308:SHO524317 SRK524308:SRK524317 TBG524308:TBG524317 TLC524308:TLC524317 TUY524308:TUY524317 UEU524308:UEU524317 UOQ524308:UOQ524317 UYM524308:UYM524317 VII524308:VII524317 VSE524308:VSE524317 WCA524308:WCA524317 WLW524308:WLW524317 R589844:R589853 JG589844:JG589853 TC589844:TC589853 ACY589844:ACY589853 AMU589844:AMU589853 AWQ589844:AWQ589853 BGM589844:BGM589853 BQI589844:BQI589853 CAE589844:CAE589853 CKA589844:CKA589853 CTW589844:CTW589853 DDS589844:DDS589853 DNO589844:DNO589853 DXK589844:DXK589853 EHG589844:EHG589853 ERC589844:ERC589853 FAY589844:FAY589853 FKU589844:FKU589853 FUQ589844:FUQ589853 GEM589844:GEM589853 GOI589844:GOI589853 GYE589844:GYE589853 HIA589844:HIA589853 HRW589844:HRW589853 IBS589844:IBS589853 ILO589844:ILO589853 IVK589844:IVK589853 JFG589844:JFG589853 JPC589844:JPC589853 JYY589844:JYY589853 KIU589844:KIU589853 KSQ589844:KSQ589853 LCM589844:LCM589853 LMI589844:LMI589853 LWE589844:LWE589853 MGA589844:MGA589853 MPW589844:MPW589853 MZS589844:MZS589853 NJO589844:NJO589853 NTK589844:NTK589853 ODG589844:ODG589853 ONC589844:ONC589853 OWY589844:OWY589853 PGU589844:PGU589853 PQQ589844:PQQ589853 QAM589844:QAM589853 QKI589844:QKI589853 QUE589844:QUE589853 REA589844:REA589853 RNW589844:RNW589853 RXS589844:RXS589853 SHO589844:SHO589853 SRK589844:SRK589853 TBG589844:TBG589853 TLC589844:TLC589853 TUY589844:TUY589853 UEU589844:UEU589853 UOQ589844:UOQ589853 UYM589844:UYM589853 VII589844:VII589853 VSE589844:VSE589853 WCA589844:WCA589853 WLW589844:WLW589853 R655380:R655389 JG655380:JG655389 TC655380:TC655389 ACY655380:ACY655389 AMU655380:AMU655389 AWQ655380:AWQ655389 BGM655380:BGM655389 BQI655380:BQI655389 CAE655380:CAE655389 CKA655380:CKA655389 CTW655380:CTW655389 DDS655380:DDS655389 DNO655380:DNO655389 DXK655380:DXK655389 EHG655380:EHG655389 ERC655380:ERC655389 FAY655380:FAY655389 FKU655380:FKU655389 FUQ655380:FUQ655389 GEM655380:GEM655389 GOI655380:GOI655389 GYE655380:GYE655389 HIA655380:HIA655389 HRW655380:HRW655389 IBS655380:IBS655389 ILO655380:ILO655389 IVK655380:IVK655389 JFG655380:JFG655389 JPC655380:JPC655389 JYY655380:JYY655389 KIU655380:KIU655389 KSQ655380:KSQ655389 LCM655380:LCM655389 LMI655380:LMI655389 LWE655380:LWE655389 MGA655380:MGA655389 MPW655380:MPW655389 MZS655380:MZS655389 NJO655380:NJO655389 NTK655380:NTK655389 ODG655380:ODG655389 ONC655380:ONC655389 OWY655380:OWY655389 PGU655380:PGU655389 PQQ655380:PQQ655389 QAM655380:QAM655389 QKI655380:QKI655389 QUE655380:QUE655389 REA655380:REA655389 RNW655380:RNW655389 RXS655380:RXS655389 SHO655380:SHO655389 SRK655380:SRK655389 TBG655380:TBG655389 TLC655380:TLC655389 TUY655380:TUY655389 UEU655380:UEU655389 UOQ655380:UOQ655389 UYM655380:UYM655389 VII655380:VII655389 VSE655380:VSE655389 WCA655380:WCA655389 WLW655380:WLW655389 R720916:R720925 JG720916:JG720925 TC720916:TC720925 ACY720916:ACY720925 AMU720916:AMU720925 AWQ720916:AWQ720925 BGM720916:BGM720925 BQI720916:BQI720925 CAE720916:CAE720925 CKA720916:CKA720925 CTW720916:CTW720925 DDS720916:DDS720925 DNO720916:DNO720925 DXK720916:DXK720925 EHG720916:EHG720925 ERC720916:ERC720925 FAY720916:FAY720925 FKU720916:FKU720925 FUQ720916:FUQ720925 GEM720916:GEM720925 GOI720916:GOI720925 GYE720916:GYE720925 HIA720916:HIA720925 HRW720916:HRW720925 IBS720916:IBS720925 ILO720916:ILO720925 IVK720916:IVK720925 JFG720916:JFG720925 JPC720916:JPC720925 JYY720916:JYY720925 KIU720916:KIU720925 KSQ720916:KSQ720925 LCM720916:LCM720925 LMI720916:LMI720925 LWE720916:LWE720925 MGA720916:MGA720925 MPW720916:MPW720925 MZS720916:MZS720925 NJO720916:NJO720925 NTK720916:NTK720925 ODG720916:ODG720925 ONC720916:ONC720925 OWY720916:OWY720925 PGU720916:PGU720925 PQQ720916:PQQ720925 QAM720916:QAM720925 QKI720916:QKI720925 QUE720916:QUE720925 REA720916:REA720925 RNW720916:RNW720925 RXS720916:RXS720925 SHO720916:SHO720925 SRK720916:SRK720925 TBG720916:TBG720925 TLC720916:TLC720925 TUY720916:TUY720925 UEU720916:UEU720925 UOQ720916:UOQ720925 UYM720916:UYM720925 VII720916:VII720925 VSE720916:VSE720925 WCA720916:WCA720925 WLW720916:WLW720925 R786452:R786461 JG786452:JG786461 TC786452:TC786461 ACY786452:ACY786461 AMU786452:AMU786461 AWQ786452:AWQ786461 BGM786452:BGM786461 BQI786452:BQI786461 CAE786452:CAE786461 CKA786452:CKA786461 CTW786452:CTW786461 DDS786452:DDS786461 DNO786452:DNO786461 DXK786452:DXK786461 EHG786452:EHG786461 ERC786452:ERC786461 FAY786452:FAY786461 FKU786452:FKU786461 FUQ786452:FUQ786461 GEM786452:GEM786461 GOI786452:GOI786461 GYE786452:GYE786461 HIA786452:HIA786461 HRW786452:HRW786461 IBS786452:IBS786461 ILO786452:ILO786461 IVK786452:IVK786461 JFG786452:JFG786461 JPC786452:JPC786461 JYY786452:JYY786461 KIU786452:KIU786461 KSQ786452:KSQ786461 LCM786452:LCM786461 LMI786452:LMI786461 LWE786452:LWE786461 MGA786452:MGA786461 MPW786452:MPW786461 MZS786452:MZS786461 NJO786452:NJO786461 NTK786452:NTK786461 ODG786452:ODG786461 ONC786452:ONC786461 OWY786452:OWY786461 PGU786452:PGU786461 PQQ786452:PQQ786461 QAM786452:QAM786461 QKI786452:QKI786461 QUE786452:QUE786461 REA786452:REA786461 RNW786452:RNW786461 RXS786452:RXS786461 SHO786452:SHO786461 SRK786452:SRK786461 TBG786452:TBG786461 TLC786452:TLC786461 TUY786452:TUY786461 UEU786452:UEU786461 UOQ786452:UOQ786461 UYM786452:UYM786461 VII786452:VII786461 VSE786452:VSE786461 WCA786452:WCA786461 WLW786452:WLW786461 R851988:R851997 JG851988:JG851997 TC851988:TC851997 ACY851988:ACY851997 AMU851988:AMU851997 AWQ851988:AWQ851997 BGM851988:BGM851997 BQI851988:BQI851997 CAE851988:CAE851997 CKA851988:CKA851997 CTW851988:CTW851997 DDS851988:DDS851997 DNO851988:DNO851997 DXK851988:DXK851997 EHG851988:EHG851997 ERC851988:ERC851997 FAY851988:FAY851997 FKU851988:FKU851997 FUQ851988:FUQ851997 GEM851988:GEM851997 GOI851988:GOI851997 GYE851988:GYE851997 HIA851988:HIA851997 HRW851988:HRW851997 IBS851988:IBS851997 ILO851988:ILO851997 IVK851988:IVK851997 JFG851988:JFG851997 JPC851988:JPC851997 JYY851988:JYY851997 KIU851988:KIU851997 KSQ851988:KSQ851997 LCM851988:LCM851997 LMI851988:LMI851997 LWE851988:LWE851997 MGA851988:MGA851997 MPW851988:MPW851997 MZS851988:MZS851997 NJO851988:NJO851997 NTK851988:NTK851997 ODG851988:ODG851997 ONC851988:ONC851997 OWY851988:OWY851997 PGU851988:PGU851997 PQQ851988:PQQ851997 QAM851988:QAM851997 QKI851988:QKI851997 QUE851988:QUE851997 REA851988:REA851997 RNW851988:RNW851997 RXS851988:RXS851997 SHO851988:SHO851997 SRK851988:SRK851997 TBG851988:TBG851997 TLC851988:TLC851997 TUY851988:TUY851997 UEU851988:UEU851997 UOQ851988:UOQ851997 UYM851988:UYM851997 VII851988:VII851997 VSE851988:VSE851997 WCA851988:WCA851997 WLW851988:WLW851997 R917524:R917533 JG917524:JG917533 TC917524:TC917533 ACY917524:ACY917533 AMU917524:AMU917533 AWQ917524:AWQ917533 BGM917524:BGM917533 BQI917524:BQI917533 CAE917524:CAE917533 CKA917524:CKA917533 CTW917524:CTW917533 DDS917524:DDS917533 DNO917524:DNO917533 DXK917524:DXK917533 EHG917524:EHG917533 ERC917524:ERC917533 FAY917524:FAY917533 FKU917524:FKU917533 FUQ917524:FUQ917533 GEM917524:GEM917533 GOI917524:GOI917533 GYE917524:GYE917533 HIA917524:HIA917533 HRW917524:HRW917533 IBS917524:IBS917533 ILO917524:ILO917533 IVK917524:IVK917533 JFG917524:JFG917533 JPC917524:JPC917533 JYY917524:JYY917533 KIU917524:KIU917533 KSQ917524:KSQ917533 LCM917524:LCM917533 LMI917524:LMI917533 LWE917524:LWE917533 MGA917524:MGA917533 MPW917524:MPW917533 MZS917524:MZS917533 NJO917524:NJO917533 NTK917524:NTK917533 ODG917524:ODG917533 ONC917524:ONC917533 OWY917524:OWY917533 PGU917524:PGU917533 PQQ917524:PQQ917533 QAM917524:QAM917533 QKI917524:QKI917533 QUE917524:QUE917533 REA917524:REA917533 RNW917524:RNW917533 RXS917524:RXS917533 SHO917524:SHO917533 SRK917524:SRK917533 TBG917524:TBG917533 TLC917524:TLC917533 TUY917524:TUY917533 UEU917524:UEU917533 UOQ917524:UOQ917533 UYM917524:UYM917533 VII917524:VII917533 VSE917524:VSE917533 WCA917524:WCA917533 WLW917524:WLW917533 R983060:R983069 JG983060:JG983069 TC983060:TC983069 ACY983060:ACY983069 AMU983060:AMU983069 AWQ983060:AWQ983069 BGM983060:BGM983069 BQI983060:BQI983069 CAE983060:CAE983069 CKA983060:CKA983069 CTW983060:CTW983069 DDS983060:DDS983069 DNO983060:DNO983069 DXK983060:DXK983069 EHG983060:EHG983069 ERC983060:ERC983069 FAY983060:FAY983069 FKU983060:FKU983069 FUQ983060:FUQ983069 GEM983060:GEM983069 GOI983060:GOI983069 GYE983060:GYE983069 HIA983060:HIA983069 HRW983060:HRW983069 IBS983060:IBS983069 ILO983060:ILO983069 IVK983060:IVK983069 JFG983060:JFG983069 JPC983060:JPC983069 JYY983060:JYY983069 KIU983060:KIU983069 KSQ983060:KSQ983069 LCM983060:LCM983069 LMI983060:LMI983069 LWE983060:LWE983069 MGA983060:MGA983069 MPW983060:MPW983069 MZS983060:MZS983069 NJO983060:NJO983069 NTK983060:NTK983069 ODG983060:ODG983069 ONC983060:ONC983069 OWY983060:OWY983069 PGU983060:PGU983069 PQQ983060:PQQ983069 QAM983060:QAM983069 QKI983060:QKI983069 QUE983060:QUE983069 REA983060:REA983069 RNW983060:RNW983069 RXS983060:RXS983069 SHO983060:SHO983069 SRK983060:SRK983069 TBG983060:TBG983069 TLC983060:TLC983069 TUY983060:TUY983069 UEU983060:UEU983069 UOQ983060:UOQ983069 UYM983060:UYM983069 VII983060:VII983069 VSE983060:VSE983069 WCA983060:WCA983069 WLW983060:WLW983069 AB34:AB37 JQ34:JQ37 TM34:TM37 ADI34:ADI37 ANE34:ANE37 AXA34:AXA37 BGW34:BGW37 BQS34:BQS37 CAO34:CAO37 CKK34:CKK37 CUG34:CUG37 DEC34:DEC37 DNY34:DNY37 DXU34:DXU37 EHQ34:EHQ37 ERM34:ERM37 FBI34:FBI37 FLE34:FLE37 FVA34:FVA37 GEW34:GEW37 GOS34:GOS37 GYO34:GYO37 HIK34:HIK37 HSG34:HSG37 ICC34:ICC37 ILY34:ILY37 IVU34:IVU37 JFQ34:JFQ37 JPM34:JPM37 JZI34:JZI37 KJE34:KJE37 KTA34:KTA37 LCW34:LCW37 LMS34:LMS37 LWO34:LWO37 MGK34:MGK37 MQG34:MQG37 NAC34:NAC37 NJY34:NJY37 NTU34:NTU37 ODQ34:ODQ37 ONM34:ONM37 OXI34:OXI37 PHE34:PHE37 PRA34:PRA37 QAW34:QAW37 QKS34:QKS37 QUO34:QUO37 REK34:REK37 ROG34:ROG37 RYC34:RYC37 SHY34:SHY37 SRU34:SRU37 TBQ34:TBQ37 TLM34:TLM37 TVI34:TVI37 UFE34:UFE37 UPA34:UPA37 UYW34:UYW37 VIS34:VIS37 VSO34:VSO37 WCK34:WCK37 WMG34:WMG37 AB65570:AB65573 JQ65570:JQ65573 TM65570:TM65573 ADI65570:ADI65573 ANE65570:ANE65573 AXA65570:AXA65573 BGW65570:BGW65573 BQS65570:BQS65573 CAO65570:CAO65573 CKK65570:CKK65573 CUG65570:CUG65573 DEC65570:DEC65573 DNY65570:DNY65573 DXU65570:DXU65573 EHQ65570:EHQ65573 ERM65570:ERM65573 FBI65570:FBI65573 FLE65570:FLE65573 FVA65570:FVA65573 GEW65570:GEW65573 GOS65570:GOS65573 GYO65570:GYO65573 HIK65570:HIK65573 HSG65570:HSG65573 ICC65570:ICC65573 ILY65570:ILY65573 IVU65570:IVU65573 JFQ65570:JFQ65573 JPM65570:JPM65573 JZI65570:JZI65573 KJE65570:KJE65573 KTA65570:KTA65573 LCW65570:LCW65573 LMS65570:LMS65573 LWO65570:LWO65573 MGK65570:MGK65573 MQG65570:MQG65573 NAC65570:NAC65573 NJY65570:NJY65573 NTU65570:NTU65573 ODQ65570:ODQ65573 ONM65570:ONM65573 OXI65570:OXI65573 PHE65570:PHE65573 PRA65570:PRA65573 QAW65570:QAW65573 QKS65570:QKS65573 QUO65570:QUO65573 REK65570:REK65573 ROG65570:ROG65573 RYC65570:RYC65573 SHY65570:SHY65573 SRU65570:SRU65573 TBQ65570:TBQ65573 TLM65570:TLM65573 TVI65570:TVI65573 UFE65570:UFE65573 UPA65570:UPA65573 UYW65570:UYW65573 VIS65570:VIS65573 VSO65570:VSO65573 WCK65570:WCK65573 WMG65570:WMG65573 AB131106:AB131109 JQ131106:JQ131109 TM131106:TM131109 ADI131106:ADI131109 ANE131106:ANE131109 AXA131106:AXA131109 BGW131106:BGW131109 BQS131106:BQS131109 CAO131106:CAO131109 CKK131106:CKK131109 CUG131106:CUG131109 DEC131106:DEC131109 DNY131106:DNY131109 DXU131106:DXU131109 EHQ131106:EHQ131109 ERM131106:ERM131109 FBI131106:FBI131109 FLE131106:FLE131109 FVA131106:FVA131109 GEW131106:GEW131109 GOS131106:GOS131109 GYO131106:GYO131109 HIK131106:HIK131109 HSG131106:HSG131109 ICC131106:ICC131109 ILY131106:ILY131109 IVU131106:IVU131109 JFQ131106:JFQ131109 JPM131106:JPM131109 JZI131106:JZI131109 KJE131106:KJE131109 KTA131106:KTA131109 LCW131106:LCW131109 LMS131106:LMS131109 LWO131106:LWO131109 MGK131106:MGK131109 MQG131106:MQG131109 NAC131106:NAC131109 NJY131106:NJY131109 NTU131106:NTU131109 ODQ131106:ODQ131109 ONM131106:ONM131109 OXI131106:OXI131109 PHE131106:PHE131109 PRA131106:PRA131109 QAW131106:QAW131109 QKS131106:QKS131109 QUO131106:QUO131109 REK131106:REK131109 ROG131106:ROG131109 RYC131106:RYC131109 SHY131106:SHY131109 SRU131106:SRU131109 TBQ131106:TBQ131109 TLM131106:TLM131109 TVI131106:TVI131109 UFE131106:UFE131109 UPA131106:UPA131109 UYW131106:UYW131109 VIS131106:VIS131109 VSO131106:VSO131109 WCK131106:WCK131109 WMG131106:WMG131109 AB196642:AB196645 JQ196642:JQ196645 TM196642:TM196645 ADI196642:ADI196645 ANE196642:ANE196645 AXA196642:AXA196645 BGW196642:BGW196645 BQS196642:BQS196645 CAO196642:CAO196645 CKK196642:CKK196645 CUG196642:CUG196645 DEC196642:DEC196645 DNY196642:DNY196645 DXU196642:DXU196645 EHQ196642:EHQ196645 ERM196642:ERM196645 FBI196642:FBI196645 FLE196642:FLE196645 FVA196642:FVA196645 GEW196642:GEW196645 GOS196642:GOS196645 GYO196642:GYO196645 HIK196642:HIK196645 HSG196642:HSG196645 ICC196642:ICC196645 ILY196642:ILY196645 IVU196642:IVU196645 JFQ196642:JFQ196645 JPM196642:JPM196645 JZI196642:JZI196645 KJE196642:KJE196645 KTA196642:KTA196645 LCW196642:LCW196645 LMS196642:LMS196645 LWO196642:LWO196645 MGK196642:MGK196645 MQG196642:MQG196645 NAC196642:NAC196645 NJY196642:NJY196645 NTU196642:NTU196645 ODQ196642:ODQ196645 ONM196642:ONM196645 OXI196642:OXI196645 PHE196642:PHE196645 PRA196642:PRA196645 QAW196642:QAW196645 QKS196642:QKS196645 QUO196642:QUO196645 REK196642:REK196645 ROG196642:ROG196645 RYC196642:RYC196645 SHY196642:SHY196645 SRU196642:SRU196645 TBQ196642:TBQ196645 TLM196642:TLM196645 TVI196642:TVI196645 UFE196642:UFE196645 UPA196642:UPA196645 UYW196642:UYW196645 VIS196642:VIS196645 VSO196642:VSO196645 WCK196642:WCK196645 WMG196642:WMG196645 AB262178:AB262181 JQ262178:JQ262181 TM262178:TM262181 ADI262178:ADI262181 ANE262178:ANE262181 AXA262178:AXA262181 BGW262178:BGW262181 BQS262178:BQS262181 CAO262178:CAO262181 CKK262178:CKK262181 CUG262178:CUG262181 DEC262178:DEC262181 DNY262178:DNY262181 DXU262178:DXU262181 EHQ262178:EHQ262181 ERM262178:ERM262181 FBI262178:FBI262181 FLE262178:FLE262181 FVA262178:FVA262181 GEW262178:GEW262181 GOS262178:GOS262181 GYO262178:GYO262181 HIK262178:HIK262181 HSG262178:HSG262181 ICC262178:ICC262181 ILY262178:ILY262181 IVU262178:IVU262181 JFQ262178:JFQ262181 JPM262178:JPM262181 JZI262178:JZI262181 KJE262178:KJE262181 KTA262178:KTA262181 LCW262178:LCW262181 LMS262178:LMS262181 LWO262178:LWO262181 MGK262178:MGK262181 MQG262178:MQG262181 NAC262178:NAC262181 NJY262178:NJY262181 NTU262178:NTU262181 ODQ262178:ODQ262181 ONM262178:ONM262181 OXI262178:OXI262181 PHE262178:PHE262181 PRA262178:PRA262181 QAW262178:QAW262181 QKS262178:QKS262181 QUO262178:QUO262181 REK262178:REK262181 ROG262178:ROG262181 RYC262178:RYC262181 SHY262178:SHY262181 SRU262178:SRU262181 TBQ262178:TBQ262181 TLM262178:TLM262181 TVI262178:TVI262181 UFE262178:UFE262181 UPA262178:UPA262181 UYW262178:UYW262181 VIS262178:VIS262181 VSO262178:VSO262181 WCK262178:WCK262181 WMG262178:WMG262181 AB327714:AB327717 JQ327714:JQ327717 TM327714:TM327717 ADI327714:ADI327717 ANE327714:ANE327717 AXA327714:AXA327717 BGW327714:BGW327717 BQS327714:BQS327717 CAO327714:CAO327717 CKK327714:CKK327717 CUG327714:CUG327717 DEC327714:DEC327717 DNY327714:DNY327717 DXU327714:DXU327717 EHQ327714:EHQ327717 ERM327714:ERM327717 FBI327714:FBI327717 FLE327714:FLE327717 FVA327714:FVA327717 GEW327714:GEW327717 GOS327714:GOS327717 GYO327714:GYO327717 HIK327714:HIK327717 HSG327714:HSG327717 ICC327714:ICC327717 ILY327714:ILY327717 IVU327714:IVU327717 JFQ327714:JFQ327717 JPM327714:JPM327717 JZI327714:JZI327717 KJE327714:KJE327717 KTA327714:KTA327717 LCW327714:LCW327717 LMS327714:LMS327717 LWO327714:LWO327717 MGK327714:MGK327717 MQG327714:MQG327717 NAC327714:NAC327717 NJY327714:NJY327717 NTU327714:NTU327717 ODQ327714:ODQ327717 ONM327714:ONM327717 OXI327714:OXI327717 PHE327714:PHE327717 PRA327714:PRA327717 QAW327714:QAW327717 QKS327714:QKS327717 QUO327714:QUO327717 REK327714:REK327717 ROG327714:ROG327717 RYC327714:RYC327717 SHY327714:SHY327717 SRU327714:SRU327717 TBQ327714:TBQ327717 TLM327714:TLM327717 TVI327714:TVI327717 UFE327714:UFE327717 UPA327714:UPA327717 UYW327714:UYW327717 VIS327714:VIS327717 VSO327714:VSO327717 WCK327714:WCK327717 WMG327714:WMG327717 AB393250:AB393253 JQ393250:JQ393253 TM393250:TM393253 ADI393250:ADI393253 ANE393250:ANE393253 AXA393250:AXA393253 BGW393250:BGW393253 BQS393250:BQS393253 CAO393250:CAO393253 CKK393250:CKK393253 CUG393250:CUG393253 DEC393250:DEC393253 DNY393250:DNY393253 DXU393250:DXU393253 EHQ393250:EHQ393253 ERM393250:ERM393253 FBI393250:FBI393253 FLE393250:FLE393253 FVA393250:FVA393253 GEW393250:GEW393253 GOS393250:GOS393253 GYO393250:GYO393253 HIK393250:HIK393253 HSG393250:HSG393253 ICC393250:ICC393253 ILY393250:ILY393253 IVU393250:IVU393253 JFQ393250:JFQ393253 JPM393250:JPM393253 JZI393250:JZI393253 KJE393250:KJE393253 KTA393250:KTA393253 LCW393250:LCW393253 LMS393250:LMS393253 LWO393250:LWO393253 MGK393250:MGK393253 MQG393250:MQG393253 NAC393250:NAC393253 NJY393250:NJY393253 NTU393250:NTU393253 ODQ393250:ODQ393253 ONM393250:ONM393253 OXI393250:OXI393253 PHE393250:PHE393253 PRA393250:PRA393253 QAW393250:QAW393253 QKS393250:QKS393253 QUO393250:QUO393253 REK393250:REK393253 ROG393250:ROG393253 RYC393250:RYC393253 SHY393250:SHY393253 SRU393250:SRU393253 TBQ393250:TBQ393253 TLM393250:TLM393253 TVI393250:TVI393253 UFE393250:UFE393253 UPA393250:UPA393253 UYW393250:UYW393253 VIS393250:VIS393253 VSO393250:VSO393253 WCK393250:WCK393253 WMG393250:WMG393253 AB458786:AB458789 JQ458786:JQ458789 TM458786:TM458789 ADI458786:ADI458789 ANE458786:ANE458789 AXA458786:AXA458789 BGW458786:BGW458789 BQS458786:BQS458789 CAO458786:CAO458789 CKK458786:CKK458789 CUG458786:CUG458789 DEC458786:DEC458789 DNY458786:DNY458789 DXU458786:DXU458789 EHQ458786:EHQ458789 ERM458786:ERM458789 FBI458786:FBI458789 FLE458786:FLE458789 FVA458786:FVA458789 GEW458786:GEW458789 GOS458786:GOS458789 GYO458786:GYO458789 HIK458786:HIK458789 HSG458786:HSG458789 ICC458786:ICC458789 ILY458786:ILY458789 IVU458786:IVU458789 JFQ458786:JFQ458789 JPM458786:JPM458789 JZI458786:JZI458789 KJE458786:KJE458789 KTA458786:KTA458789 LCW458786:LCW458789 LMS458786:LMS458789 LWO458786:LWO458789 MGK458786:MGK458789 MQG458786:MQG458789 NAC458786:NAC458789 NJY458786:NJY458789 NTU458786:NTU458789 ODQ458786:ODQ458789 ONM458786:ONM458789 OXI458786:OXI458789 PHE458786:PHE458789 PRA458786:PRA458789 QAW458786:QAW458789 QKS458786:QKS458789 QUO458786:QUO458789 REK458786:REK458789 ROG458786:ROG458789 RYC458786:RYC458789 SHY458786:SHY458789 SRU458786:SRU458789 TBQ458786:TBQ458789 TLM458786:TLM458789 TVI458786:TVI458789 UFE458786:UFE458789 UPA458786:UPA458789 UYW458786:UYW458789 VIS458786:VIS458789 VSO458786:VSO458789 WCK458786:WCK458789 WMG458786:WMG458789 AB524322:AB524325 JQ524322:JQ524325 TM524322:TM524325 ADI524322:ADI524325 ANE524322:ANE524325 AXA524322:AXA524325 BGW524322:BGW524325 BQS524322:BQS524325 CAO524322:CAO524325 CKK524322:CKK524325 CUG524322:CUG524325 DEC524322:DEC524325 DNY524322:DNY524325 DXU524322:DXU524325 EHQ524322:EHQ524325 ERM524322:ERM524325 FBI524322:FBI524325 FLE524322:FLE524325 FVA524322:FVA524325 GEW524322:GEW524325 GOS524322:GOS524325 GYO524322:GYO524325 HIK524322:HIK524325 HSG524322:HSG524325 ICC524322:ICC524325 ILY524322:ILY524325 IVU524322:IVU524325 JFQ524322:JFQ524325 JPM524322:JPM524325 JZI524322:JZI524325 KJE524322:KJE524325 KTA524322:KTA524325 LCW524322:LCW524325 LMS524322:LMS524325 LWO524322:LWO524325 MGK524322:MGK524325 MQG524322:MQG524325 NAC524322:NAC524325 NJY524322:NJY524325 NTU524322:NTU524325 ODQ524322:ODQ524325 ONM524322:ONM524325 OXI524322:OXI524325 PHE524322:PHE524325 PRA524322:PRA524325 QAW524322:QAW524325 QKS524322:QKS524325 QUO524322:QUO524325 REK524322:REK524325 ROG524322:ROG524325 RYC524322:RYC524325 SHY524322:SHY524325 SRU524322:SRU524325 TBQ524322:TBQ524325 TLM524322:TLM524325 TVI524322:TVI524325 UFE524322:UFE524325 UPA524322:UPA524325 UYW524322:UYW524325 VIS524322:VIS524325 VSO524322:VSO524325 WCK524322:WCK524325 WMG524322:WMG524325 AB589858:AB589861 JQ589858:JQ589861 TM589858:TM589861 ADI589858:ADI589861 ANE589858:ANE589861 AXA589858:AXA589861 BGW589858:BGW589861 BQS589858:BQS589861 CAO589858:CAO589861 CKK589858:CKK589861 CUG589858:CUG589861 DEC589858:DEC589861 DNY589858:DNY589861 DXU589858:DXU589861 EHQ589858:EHQ589861 ERM589858:ERM589861 FBI589858:FBI589861 FLE589858:FLE589861 FVA589858:FVA589861 GEW589858:GEW589861 GOS589858:GOS589861 GYO589858:GYO589861 HIK589858:HIK589861 HSG589858:HSG589861 ICC589858:ICC589861 ILY589858:ILY589861 IVU589858:IVU589861 JFQ589858:JFQ589861 JPM589858:JPM589861 JZI589858:JZI589861 KJE589858:KJE589861 KTA589858:KTA589861 LCW589858:LCW589861 LMS589858:LMS589861 LWO589858:LWO589861 MGK589858:MGK589861 MQG589858:MQG589861 NAC589858:NAC589861 NJY589858:NJY589861 NTU589858:NTU589861 ODQ589858:ODQ589861 ONM589858:ONM589861 OXI589858:OXI589861 PHE589858:PHE589861 PRA589858:PRA589861 QAW589858:QAW589861 QKS589858:QKS589861 QUO589858:QUO589861 REK589858:REK589861 ROG589858:ROG589861 RYC589858:RYC589861 SHY589858:SHY589861 SRU589858:SRU589861 TBQ589858:TBQ589861 TLM589858:TLM589861 TVI589858:TVI589861 UFE589858:UFE589861 UPA589858:UPA589861 UYW589858:UYW589861 VIS589858:VIS589861 VSO589858:VSO589861 WCK589858:WCK589861 WMG589858:WMG589861 AB655394:AB655397 JQ655394:JQ655397 TM655394:TM655397 ADI655394:ADI655397 ANE655394:ANE655397 AXA655394:AXA655397 BGW655394:BGW655397 BQS655394:BQS655397 CAO655394:CAO655397 CKK655394:CKK655397 CUG655394:CUG655397 DEC655394:DEC655397 DNY655394:DNY655397 DXU655394:DXU655397 EHQ655394:EHQ655397 ERM655394:ERM655397 FBI655394:FBI655397 FLE655394:FLE655397 FVA655394:FVA655397 GEW655394:GEW655397 GOS655394:GOS655397 GYO655394:GYO655397 HIK655394:HIK655397 HSG655394:HSG655397 ICC655394:ICC655397 ILY655394:ILY655397 IVU655394:IVU655397 JFQ655394:JFQ655397 JPM655394:JPM655397 JZI655394:JZI655397 KJE655394:KJE655397 KTA655394:KTA655397 LCW655394:LCW655397 LMS655394:LMS655397 LWO655394:LWO655397 MGK655394:MGK655397 MQG655394:MQG655397 NAC655394:NAC655397 NJY655394:NJY655397 NTU655394:NTU655397 ODQ655394:ODQ655397 ONM655394:ONM655397 OXI655394:OXI655397 PHE655394:PHE655397 PRA655394:PRA655397 QAW655394:QAW655397 QKS655394:QKS655397 QUO655394:QUO655397 REK655394:REK655397 ROG655394:ROG655397 RYC655394:RYC655397 SHY655394:SHY655397 SRU655394:SRU655397 TBQ655394:TBQ655397 TLM655394:TLM655397 TVI655394:TVI655397 UFE655394:UFE655397 UPA655394:UPA655397 UYW655394:UYW655397 VIS655394:VIS655397 VSO655394:VSO655397 WCK655394:WCK655397 WMG655394:WMG655397 AB720930:AB720933 JQ720930:JQ720933 TM720930:TM720933 ADI720930:ADI720933 ANE720930:ANE720933 AXA720930:AXA720933 BGW720930:BGW720933 BQS720930:BQS720933 CAO720930:CAO720933 CKK720930:CKK720933 CUG720930:CUG720933 DEC720930:DEC720933 DNY720930:DNY720933 DXU720930:DXU720933 EHQ720930:EHQ720933 ERM720930:ERM720933 FBI720930:FBI720933 FLE720930:FLE720933 FVA720930:FVA720933 GEW720930:GEW720933 GOS720930:GOS720933 GYO720930:GYO720933 HIK720930:HIK720933 HSG720930:HSG720933 ICC720930:ICC720933 ILY720930:ILY720933 IVU720930:IVU720933 JFQ720930:JFQ720933 JPM720930:JPM720933 JZI720930:JZI720933 KJE720930:KJE720933 KTA720930:KTA720933 LCW720930:LCW720933 LMS720930:LMS720933 LWO720930:LWO720933 MGK720930:MGK720933 MQG720930:MQG720933 NAC720930:NAC720933 NJY720930:NJY720933 NTU720930:NTU720933 ODQ720930:ODQ720933 ONM720930:ONM720933 OXI720930:OXI720933 PHE720930:PHE720933 PRA720930:PRA720933 QAW720930:QAW720933 QKS720930:QKS720933 QUO720930:QUO720933 REK720930:REK720933 ROG720930:ROG720933 RYC720930:RYC720933 SHY720930:SHY720933 SRU720930:SRU720933 TBQ720930:TBQ720933 TLM720930:TLM720933 TVI720930:TVI720933 UFE720930:UFE720933 UPA720930:UPA720933 UYW720930:UYW720933 VIS720930:VIS720933 VSO720930:VSO720933 WCK720930:WCK720933 WMG720930:WMG720933 AB786466:AB786469 JQ786466:JQ786469 TM786466:TM786469 ADI786466:ADI786469 ANE786466:ANE786469 AXA786466:AXA786469 BGW786466:BGW786469 BQS786466:BQS786469 CAO786466:CAO786469 CKK786466:CKK786469 CUG786466:CUG786469 DEC786466:DEC786469 DNY786466:DNY786469 DXU786466:DXU786469 EHQ786466:EHQ786469 ERM786466:ERM786469 FBI786466:FBI786469 FLE786466:FLE786469 FVA786466:FVA786469 GEW786466:GEW786469 GOS786466:GOS786469 GYO786466:GYO786469 HIK786466:HIK786469 HSG786466:HSG786469 ICC786466:ICC786469 ILY786466:ILY786469 IVU786466:IVU786469 JFQ786466:JFQ786469 JPM786466:JPM786469 JZI786466:JZI786469 KJE786466:KJE786469 KTA786466:KTA786469 LCW786466:LCW786469 LMS786466:LMS786469 LWO786466:LWO786469 MGK786466:MGK786469 MQG786466:MQG786469 NAC786466:NAC786469 NJY786466:NJY786469 NTU786466:NTU786469 ODQ786466:ODQ786469 ONM786466:ONM786469 OXI786466:OXI786469 PHE786466:PHE786469 PRA786466:PRA786469 QAW786466:QAW786469 QKS786466:QKS786469 QUO786466:QUO786469 REK786466:REK786469 ROG786466:ROG786469 RYC786466:RYC786469 SHY786466:SHY786469 SRU786466:SRU786469 TBQ786466:TBQ786469 TLM786466:TLM786469 TVI786466:TVI786469 UFE786466:UFE786469 UPA786466:UPA786469 UYW786466:UYW786469 VIS786466:VIS786469 VSO786466:VSO786469 WCK786466:WCK786469 WMG786466:WMG786469 AB852002:AB852005 JQ852002:JQ852005 TM852002:TM852005 ADI852002:ADI852005 ANE852002:ANE852005 AXA852002:AXA852005 BGW852002:BGW852005 BQS852002:BQS852005 CAO852002:CAO852005 CKK852002:CKK852005 CUG852002:CUG852005 DEC852002:DEC852005 DNY852002:DNY852005 DXU852002:DXU852005 EHQ852002:EHQ852005 ERM852002:ERM852005 FBI852002:FBI852005 FLE852002:FLE852005 FVA852002:FVA852005 GEW852002:GEW852005 GOS852002:GOS852005 GYO852002:GYO852005 HIK852002:HIK852005 HSG852002:HSG852005 ICC852002:ICC852005 ILY852002:ILY852005 IVU852002:IVU852005 JFQ852002:JFQ852005 JPM852002:JPM852005 JZI852002:JZI852005 KJE852002:KJE852005 KTA852002:KTA852005 LCW852002:LCW852005 LMS852002:LMS852005 LWO852002:LWO852005 MGK852002:MGK852005 MQG852002:MQG852005 NAC852002:NAC852005 NJY852002:NJY852005 NTU852002:NTU852005 ODQ852002:ODQ852005 ONM852002:ONM852005 OXI852002:OXI852005 PHE852002:PHE852005 PRA852002:PRA852005 QAW852002:QAW852005 QKS852002:QKS852005 QUO852002:QUO852005 REK852002:REK852005 ROG852002:ROG852005 RYC852002:RYC852005 SHY852002:SHY852005 SRU852002:SRU852005 TBQ852002:TBQ852005 TLM852002:TLM852005 TVI852002:TVI852005 UFE852002:UFE852005 UPA852002:UPA852005 UYW852002:UYW852005 VIS852002:VIS852005 VSO852002:VSO852005 WCK852002:WCK852005 WMG852002:WMG852005 AB917538:AB917541 JQ917538:JQ917541 TM917538:TM917541 ADI917538:ADI917541 ANE917538:ANE917541 AXA917538:AXA917541 BGW917538:BGW917541 BQS917538:BQS917541 CAO917538:CAO917541 CKK917538:CKK917541 CUG917538:CUG917541 DEC917538:DEC917541 DNY917538:DNY917541 DXU917538:DXU917541 EHQ917538:EHQ917541 ERM917538:ERM917541 FBI917538:FBI917541 FLE917538:FLE917541 FVA917538:FVA917541 GEW917538:GEW917541 GOS917538:GOS917541 GYO917538:GYO917541 HIK917538:HIK917541 HSG917538:HSG917541 ICC917538:ICC917541 ILY917538:ILY917541 IVU917538:IVU917541 JFQ917538:JFQ917541 JPM917538:JPM917541 JZI917538:JZI917541 KJE917538:KJE917541 KTA917538:KTA917541 LCW917538:LCW917541 LMS917538:LMS917541 LWO917538:LWO917541 MGK917538:MGK917541 MQG917538:MQG917541 NAC917538:NAC917541 NJY917538:NJY917541 NTU917538:NTU917541 ODQ917538:ODQ917541 ONM917538:ONM917541 OXI917538:OXI917541 PHE917538:PHE917541 PRA917538:PRA917541 QAW917538:QAW917541 QKS917538:QKS917541 QUO917538:QUO917541 REK917538:REK917541 ROG917538:ROG917541 RYC917538:RYC917541 SHY917538:SHY917541 SRU917538:SRU917541 TBQ917538:TBQ917541 TLM917538:TLM917541 TVI917538:TVI917541 UFE917538:UFE917541 UPA917538:UPA917541 UYW917538:UYW917541 VIS917538:VIS917541 VSO917538:VSO917541 WCK917538:WCK917541 WMG917538:WMG917541 AB983074:AB983077 JQ983074:JQ983077 TM983074:TM983077 ADI983074:ADI983077 ANE983074:ANE983077 AXA983074:AXA983077 BGW983074:BGW983077 BQS983074:BQS983077 CAO983074:CAO983077 CKK983074:CKK983077 CUG983074:CUG983077 DEC983074:DEC983077 DNY983074:DNY983077 DXU983074:DXU983077 EHQ983074:EHQ983077 ERM983074:ERM983077 FBI983074:FBI983077 FLE983074:FLE983077 FVA983074:FVA983077 GEW983074:GEW983077 GOS983074:GOS983077 GYO983074:GYO983077 HIK983074:HIK983077 HSG983074:HSG983077 ICC983074:ICC983077 ILY983074:ILY983077 IVU983074:IVU983077 JFQ983074:JFQ983077 JPM983074:JPM983077 JZI983074:JZI983077 KJE983074:KJE983077 KTA983074:KTA983077 LCW983074:LCW983077 LMS983074:LMS983077 LWO983074:LWO983077 MGK983074:MGK983077 MQG983074:MQG983077 NAC983074:NAC983077 NJY983074:NJY983077 NTU983074:NTU983077 ODQ983074:ODQ983077 ONM983074:ONM983077 OXI983074:OXI983077 PHE983074:PHE983077 PRA983074:PRA983077 QAW983074:QAW983077 QKS983074:QKS983077 QUO983074:QUO983077 REK983074:REK983077 ROG983074:ROG983077 RYC983074:RYC983077 SHY983074:SHY983077 SRU983074:SRU983077 TBQ983074:TBQ983077 TLM983074:TLM983077 TVI983074:TVI983077 UFE983074:UFE983077 UPA983074:UPA983077 UYW983074:UYW983077 VIS983074:VIS983077 VSO983074:VSO983077 WCK983074:WCK983077 WMG983074:WMG983077 AJ6:AJ15 I6:I15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view="pageBreakPreview" zoomScale="130" zoomScaleNormal="100" zoomScaleSheetLayoutView="130" workbookViewId="0">
      <selection activeCell="C6" sqref="C6"/>
    </sheetView>
  </sheetViews>
  <sheetFormatPr defaultColWidth="25.875" defaultRowHeight="13.5" x14ac:dyDescent="0.15"/>
  <cols>
    <col min="1" max="1" width="9.125" customWidth="1"/>
    <col min="2" max="2" width="15.75" customWidth="1"/>
    <col min="3" max="3" width="38.5" bestFit="1" customWidth="1"/>
    <col min="4" max="4" width="1.5" style="1" hidden="1" customWidth="1"/>
    <col min="5" max="5" width="5.75" customWidth="1"/>
    <col min="6" max="6" width="27.75" bestFit="1" customWidth="1"/>
    <col min="7" max="7" width="26.875" customWidth="1"/>
    <col min="8" max="8" width="2.25" customWidth="1"/>
    <col min="9" max="26" width="6.5" customWidth="1"/>
  </cols>
  <sheetData>
    <row r="1" spans="1:11" ht="72.75" customHeight="1" x14ac:dyDescent="0.15">
      <c r="A1" s="198" t="s">
        <v>185</v>
      </c>
      <c r="B1" s="199"/>
      <c r="C1" s="199"/>
      <c r="D1" s="199"/>
      <c r="E1" s="199"/>
      <c r="F1" s="199"/>
      <c r="G1" s="200"/>
      <c r="H1" s="28"/>
      <c r="I1" s="28"/>
      <c r="J1" s="28"/>
      <c r="K1" s="28"/>
    </row>
    <row r="2" spans="1:11" ht="29.25" customHeight="1" x14ac:dyDescent="0.15">
      <c r="A2" s="201" t="s">
        <v>112</v>
      </c>
      <c r="B2" s="201"/>
      <c r="C2" s="201"/>
      <c r="D2" s="201"/>
      <c r="E2" s="201"/>
      <c r="F2" s="201"/>
      <c r="G2" s="201"/>
      <c r="H2" s="28"/>
      <c r="I2" s="29"/>
      <c r="J2" s="28"/>
      <c r="K2" s="28"/>
    </row>
    <row r="3" spans="1:11" ht="21" x14ac:dyDescent="0.15">
      <c r="A3" s="30"/>
      <c r="B3" s="11"/>
      <c r="C3" s="12"/>
      <c r="D3" s="13"/>
      <c r="E3" s="14" t="s">
        <v>109</v>
      </c>
      <c r="F3" s="12"/>
      <c r="G3" s="15"/>
    </row>
    <row r="4" spans="1:11" ht="6.75" customHeight="1" thickBot="1" x14ac:dyDescent="0.2"/>
    <row r="5" spans="1:11" ht="18.75" thickTop="1" thickBot="1" x14ac:dyDescent="0.2">
      <c r="A5" s="19"/>
      <c r="B5" s="219" t="s">
        <v>90</v>
      </c>
      <c r="C5" s="220"/>
      <c r="D5" s="4"/>
      <c r="F5" s="219" t="s">
        <v>111</v>
      </c>
      <c r="G5" s="220"/>
    </row>
    <row r="6" spans="1:11" s="1" customFormat="1" ht="17.25" customHeight="1" thickTop="1" x14ac:dyDescent="0.15">
      <c r="A6" s="221" t="s">
        <v>91</v>
      </c>
      <c r="B6" s="211" t="s">
        <v>0</v>
      </c>
      <c r="C6" s="151" t="s">
        <v>77</v>
      </c>
      <c r="D6" s="6" t="s">
        <v>1</v>
      </c>
      <c r="E6" s="5" t="s">
        <v>110</v>
      </c>
      <c r="F6" s="146" t="s">
        <v>80</v>
      </c>
      <c r="G6" s="195" t="s">
        <v>104</v>
      </c>
    </row>
    <row r="7" spans="1:11" s="1" customFormat="1" ht="18.75" x14ac:dyDescent="0.15">
      <c r="A7" s="222"/>
      <c r="B7" s="212"/>
      <c r="C7" s="149" t="s">
        <v>78</v>
      </c>
      <c r="D7" s="7"/>
      <c r="E7" s="5" t="s">
        <v>110</v>
      </c>
      <c r="F7" s="146" t="s">
        <v>81</v>
      </c>
      <c r="G7" s="196"/>
    </row>
    <row r="8" spans="1:11" s="1" customFormat="1" ht="18.75" x14ac:dyDescent="0.15">
      <c r="A8" s="222"/>
      <c r="B8" s="212"/>
      <c r="C8" s="149" t="s">
        <v>174</v>
      </c>
      <c r="D8" s="7"/>
      <c r="E8" s="5"/>
      <c r="F8" s="146" t="s">
        <v>173</v>
      </c>
      <c r="G8" s="197"/>
    </row>
    <row r="9" spans="1:11" s="1" customFormat="1" ht="18.75" x14ac:dyDescent="0.15">
      <c r="A9" s="222"/>
      <c r="B9" s="212"/>
      <c r="C9" s="10" t="s">
        <v>3</v>
      </c>
      <c r="D9" s="7" t="s">
        <v>4</v>
      </c>
      <c r="E9" s="5" t="s">
        <v>110</v>
      </c>
      <c r="F9" s="224" t="s">
        <v>82</v>
      </c>
      <c r="G9" s="225"/>
    </row>
    <row r="10" spans="1:11" s="1" customFormat="1" ht="18.75" x14ac:dyDescent="0.15">
      <c r="A10" s="222"/>
      <c r="B10" s="212"/>
      <c r="C10" s="149" t="s">
        <v>5</v>
      </c>
      <c r="D10" s="7" t="s">
        <v>6</v>
      </c>
      <c r="E10" s="5" t="s">
        <v>110</v>
      </c>
      <c r="F10" s="224" t="s">
        <v>82</v>
      </c>
      <c r="G10" s="225" t="s">
        <v>2</v>
      </c>
    </row>
    <row r="11" spans="1:11" s="1" customFormat="1" ht="18.75" x14ac:dyDescent="0.15">
      <c r="A11" s="222"/>
      <c r="B11" s="212"/>
      <c r="C11" s="149" t="s">
        <v>7</v>
      </c>
      <c r="D11" s="7" t="s">
        <v>8</v>
      </c>
      <c r="E11" s="5" t="s">
        <v>110</v>
      </c>
      <c r="F11" s="224" t="s">
        <v>82</v>
      </c>
      <c r="G11" s="225" t="s">
        <v>2</v>
      </c>
    </row>
    <row r="12" spans="1:11" s="1" customFormat="1" ht="18.75" x14ac:dyDescent="0.15">
      <c r="A12" s="222"/>
      <c r="B12" s="212"/>
      <c r="C12" s="149" t="s">
        <v>9</v>
      </c>
      <c r="D12" s="7" t="s">
        <v>10</v>
      </c>
      <c r="E12" s="5" t="s">
        <v>110</v>
      </c>
      <c r="F12" s="224" t="s">
        <v>82</v>
      </c>
      <c r="G12" s="225" t="s">
        <v>2</v>
      </c>
    </row>
    <row r="13" spans="1:11" s="1" customFormat="1" ht="18.75" x14ac:dyDescent="0.15">
      <c r="A13" s="222"/>
      <c r="B13" s="212" t="s">
        <v>11</v>
      </c>
      <c r="C13" s="149" t="s">
        <v>84</v>
      </c>
      <c r="D13" s="7" t="s">
        <v>12</v>
      </c>
      <c r="E13" s="5" t="s">
        <v>110</v>
      </c>
      <c r="F13" s="224" t="s">
        <v>85</v>
      </c>
      <c r="G13" s="225" t="s">
        <v>2</v>
      </c>
    </row>
    <row r="14" spans="1:11" s="1" customFormat="1" ht="18.75" x14ac:dyDescent="0.15">
      <c r="A14" s="222"/>
      <c r="B14" s="212"/>
      <c r="C14" s="149" t="s">
        <v>83</v>
      </c>
      <c r="D14" s="7" t="s">
        <v>13</v>
      </c>
      <c r="E14" s="5" t="s">
        <v>110</v>
      </c>
      <c r="F14" s="224" t="s">
        <v>86</v>
      </c>
      <c r="G14" s="225" t="s">
        <v>2</v>
      </c>
    </row>
    <row r="15" spans="1:11" s="1" customFormat="1" ht="18.75" x14ac:dyDescent="0.15">
      <c r="A15" s="222"/>
      <c r="B15" s="212" t="s">
        <v>14</v>
      </c>
      <c r="C15" s="149" t="s">
        <v>15</v>
      </c>
      <c r="D15" s="7" t="s">
        <v>16</v>
      </c>
      <c r="E15" s="5" t="s">
        <v>110</v>
      </c>
      <c r="F15" s="224" t="s">
        <v>87</v>
      </c>
      <c r="G15" s="225" t="s">
        <v>2</v>
      </c>
    </row>
    <row r="16" spans="1:11" s="1" customFormat="1" ht="18.75" x14ac:dyDescent="0.15">
      <c r="A16" s="222"/>
      <c r="B16" s="212"/>
      <c r="C16" s="149" t="s">
        <v>17</v>
      </c>
      <c r="D16" s="7" t="s">
        <v>18</v>
      </c>
      <c r="E16" s="5" t="s">
        <v>110</v>
      </c>
      <c r="F16" s="224" t="s">
        <v>88</v>
      </c>
      <c r="G16" s="225" t="s">
        <v>2</v>
      </c>
    </row>
    <row r="17" spans="1:7" s="1" customFormat="1" ht="18.75" x14ac:dyDescent="0.15">
      <c r="A17" s="222"/>
      <c r="B17" s="226" t="s">
        <v>19</v>
      </c>
      <c r="C17" s="208" t="s">
        <v>79</v>
      </c>
      <c r="D17" s="7" t="s">
        <v>20</v>
      </c>
      <c r="E17" s="5" t="s">
        <v>110</v>
      </c>
      <c r="F17" s="148" t="s">
        <v>89</v>
      </c>
      <c r="G17" s="17"/>
    </row>
    <row r="18" spans="1:7" s="1" customFormat="1" ht="18.75" hidden="1" customHeight="1" x14ac:dyDescent="0.15">
      <c r="A18" s="222"/>
      <c r="B18" s="227"/>
      <c r="C18" s="208"/>
      <c r="D18" s="8" t="s">
        <v>21</v>
      </c>
      <c r="E18" s="5" t="s">
        <v>110</v>
      </c>
      <c r="F18" s="148"/>
      <c r="G18" s="17"/>
    </row>
    <row r="19" spans="1:7" s="1" customFormat="1" ht="18.75" hidden="1" customHeight="1" x14ac:dyDescent="0.15">
      <c r="A19" s="222"/>
      <c r="B19" s="227"/>
      <c r="C19" s="208"/>
      <c r="D19" s="8" t="s">
        <v>22</v>
      </c>
      <c r="E19" s="5" t="s">
        <v>110</v>
      </c>
      <c r="F19" s="148"/>
      <c r="G19" s="17"/>
    </row>
    <row r="20" spans="1:7" s="1" customFormat="1" ht="18.75" hidden="1" customHeight="1" x14ac:dyDescent="0.15">
      <c r="A20" s="222"/>
      <c r="B20" s="227"/>
      <c r="C20" s="208"/>
      <c r="D20" s="8" t="s">
        <v>23</v>
      </c>
      <c r="E20" s="5" t="s">
        <v>110</v>
      </c>
      <c r="F20" s="148"/>
      <c r="G20" s="17"/>
    </row>
    <row r="21" spans="1:7" s="1" customFormat="1" ht="18.75" hidden="1" customHeight="1" x14ac:dyDescent="0.15">
      <c r="A21" s="222"/>
      <c r="B21" s="227"/>
      <c r="C21" s="208"/>
      <c r="D21" s="8" t="s">
        <v>24</v>
      </c>
      <c r="E21" s="5" t="s">
        <v>110</v>
      </c>
      <c r="F21" s="148"/>
      <c r="G21" s="17"/>
    </row>
    <row r="22" spans="1:7" s="1" customFormat="1" ht="18.75" x14ac:dyDescent="0.15">
      <c r="A22" s="223"/>
      <c r="B22" s="228"/>
      <c r="C22" s="150" t="s">
        <v>25</v>
      </c>
      <c r="D22" s="9" t="s">
        <v>26</v>
      </c>
      <c r="E22" s="5" t="s">
        <v>110</v>
      </c>
      <c r="F22" s="16" t="s">
        <v>82</v>
      </c>
      <c r="G22" s="18" t="s">
        <v>105</v>
      </c>
    </row>
    <row r="23" spans="1:7" s="1" customFormat="1" ht="18.75" hidden="1" customHeight="1" x14ac:dyDescent="0.15">
      <c r="B23" s="2"/>
      <c r="C23" s="210" t="s">
        <v>27</v>
      </c>
      <c r="D23" s="6" t="s">
        <v>28</v>
      </c>
      <c r="E23" s="5" t="s">
        <v>110</v>
      </c>
      <c r="F23" s="22" t="s">
        <v>45</v>
      </c>
    </row>
    <row r="24" spans="1:7" s="1" customFormat="1" ht="18.75" hidden="1" customHeight="1" x14ac:dyDescent="0.15">
      <c r="B24" s="2"/>
      <c r="C24" s="208"/>
      <c r="D24" s="8" t="s">
        <v>29</v>
      </c>
      <c r="E24" s="5" t="s">
        <v>110</v>
      </c>
      <c r="F24" s="23"/>
    </row>
    <row r="25" spans="1:7" s="1" customFormat="1" ht="18.75" hidden="1" customHeight="1" x14ac:dyDescent="0.15">
      <c r="B25" s="2"/>
      <c r="C25" s="208"/>
      <c r="D25" s="8" t="s">
        <v>30</v>
      </c>
      <c r="E25" s="5" t="s">
        <v>110</v>
      </c>
      <c r="F25" s="23"/>
    </row>
    <row r="26" spans="1:7" s="1" customFormat="1" ht="18.75" hidden="1" customHeight="1" x14ac:dyDescent="0.15">
      <c r="B26" s="2"/>
      <c r="C26" s="208"/>
      <c r="D26" s="8" t="s">
        <v>31</v>
      </c>
      <c r="E26" s="5" t="s">
        <v>110</v>
      </c>
      <c r="F26" s="23"/>
    </row>
    <row r="27" spans="1:7" s="1" customFormat="1" ht="18.75" hidden="1" customHeight="1" x14ac:dyDescent="0.15">
      <c r="B27" s="2"/>
      <c r="C27" s="208"/>
      <c r="D27" s="8" t="s">
        <v>32</v>
      </c>
      <c r="E27" s="5" t="s">
        <v>110</v>
      </c>
      <c r="F27" s="23"/>
    </row>
    <row r="28" spans="1:7" s="1" customFormat="1" ht="18.75" hidden="1" customHeight="1" x14ac:dyDescent="0.15">
      <c r="B28" s="2"/>
      <c r="C28" s="208"/>
      <c r="D28" s="8" t="s">
        <v>33</v>
      </c>
      <c r="E28" s="5" t="s">
        <v>110</v>
      </c>
      <c r="F28" s="23"/>
    </row>
    <row r="29" spans="1:7" s="1" customFormat="1" ht="18.75" hidden="1" customHeight="1" x14ac:dyDescent="0.15">
      <c r="B29" s="2"/>
      <c r="C29" s="208"/>
      <c r="D29" s="8" t="s">
        <v>34</v>
      </c>
      <c r="E29" s="5" t="s">
        <v>110</v>
      </c>
      <c r="F29" s="23"/>
    </row>
    <row r="30" spans="1:7" s="1" customFormat="1" ht="18.75" hidden="1" customHeight="1" x14ac:dyDescent="0.15">
      <c r="B30" s="2"/>
      <c r="C30" s="208"/>
      <c r="D30" s="8" t="s">
        <v>35</v>
      </c>
      <c r="E30" s="5" t="s">
        <v>110</v>
      </c>
      <c r="F30" s="23"/>
    </row>
    <row r="31" spans="1:7" s="1" customFormat="1" ht="18.75" hidden="1" customHeight="1" x14ac:dyDescent="0.15">
      <c r="B31" s="2"/>
      <c r="C31" s="208"/>
      <c r="D31" s="8" t="s">
        <v>36</v>
      </c>
      <c r="E31" s="5" t="s">
        <v>110</v>
      </c>
      <c r="F31" s="23"/>
    </row>
    <row r="32" spans="1:7" s="1" customFormat="1" ht="18.75" hidden="1" customHeight="1" x14ac:dyDescent="0.15">
      <c r="B32" s="2"/>
      <c r="C32" s="208"/>
      <c r="D32" s="8" t="s">
        <v>37</v>
      </c>
      <c r="E32" s="5" t="s">
        <v>110</v>
      </c>
      <c r="F32" s="23"/>
    </row>
    <row r="33" spans="2:6" s="1" customFormat="1" ht="18.75" hidden="1" customHeight="1" x14ac:dyDescent="0.15">
      <c r="B33" s="2"/>
      <c r="C33" s="208"/>
      <c r="D33" s="8" t="s">
        <v>38</v>
      </c>
      <c r="E33" s="5" t="s">
        <v>110</v>
      </c>
      <c r="F33" s="23"/>
    </row>
    <row r="34" spans="2:6" s="1" customFormat="1" ht="18.75" hidden="1" customHeight="1" x14ac:dyDescent="0.15">
      <c r="B34" s="2"/>
      <c r="C34" s="208"/>
      <c r="D34" s="8" t="s">
        <v>39</v>
      </c>
      <c r="E34" s="5" t="s">
        <v>110</v>
      </c>
      <c r="F34" s="23"/>
    </row>
    <row r="35" spans="2:6" s="1" customFormat="1" ht="18.75" hidden="1" customHeight="1" x14ac:dyDescent="0.15">
      <c r="B35" s="2"/>
      <c r="C35" s="208"/>
      <c r="D35" s="8" t="s">
        <v>40</v>
      </c>
      <c r="E35" s="5" t="s">
        <v>110</v>
      </c>
      <c r="F35" s="23"/>
    </row>
    <row r="36" spans="2:6" s="1" customFormat="1" ht="18.75" hidden="1" customHeight="1" x14ac:dyDescent="0.15">
      <c r="B36" s="2"/>
      <c r="C36" s="208"/>
      <c r="D36" s="8" t="s">
        <v>41</v>
      </c>
      <c r="E36" s="5" t="s">
        <v>110</v>
      </c>
      <c r="F36" s="23"/>
    </row>
    <row r="37" spans="2:6" s="1" customFormat="1" ht="18.75" hidden="1" customHeight="1" x14ac:dyDescent="0.15">
      <c r="B37" s="2"/>
      <c r="C37" s="208"/>
      <c r="D37" s="8" t="s">
        <v>42</v>
      </c>
      <c r="E37" s="5" t="s">
        <v>110</v>
      </c>
      <c r="F37" s="23"/>
    </row>
    <row r="38" spans="2:6" s="1" customFormat="1" ht="18.75" hidden="1" customHeight="1" x14ac:dyDescent="0.15">
      <c r="B38" s="2"/>
      <c r="C38" s="208"/>
      <c r="D38" s="7" t="s">
        <v>43</v>
      </c>
      <c r="E38" s="5" t="s">
        <v>110</v>
      </c>
      <c r="F38" s="23"/>
    </row>
    <row r="39" spans="2:6" s="1" customFormat="1" ht="18.75" hidden="1" customHeight="1" x14ac:dyDescent="0.15">
      <c r="B39" s="2"/>
      <c r="C39" s="208"/>
      <c r="D39" s="7" t="s">
        <v>44</v>
      </c>
      <c r="E39" s="5" t="s">
        <v>110</v>
      </c>
      <c r="F39" s="147"/>
    </row>
    <row r="40" spans="2:6" s="1" customFormat="1" ht="18.75" hidden="1" customHeight="1" x14ac:dyDescent="0.15">
      <c r="B40" s="2"/>
      <c r="C40" s="208" t="s">
        <v>46</v>
      </c>
      <c r="D40" s="7" t="s">
        <v>47</v>
      </c>
      <c r="E40" s="5" t="s">
        <v>110</v>
      </c>
      <c r="F40" s="24" t="s">
        <v>2</v>
      </c>
    </row>
    <row r="41" spans="2:6" s="1" customFormat="1" ht="18.75" hidden="1" customHeight="1" x14ac:dyDescent="0.15">
      <c r="B41" s="2"/>
      <c r="C41" s="208"/>
      <c r="D41" s="8" t="s">
        <v>48</v>
      </c>
      <c r="E41" s="5" t="s">
        <v>110</v>
      </c>
      <c r="F41" s="23"/>
    </row>
    <row r="42" spans="2:6" s="1" customFormat="1" ht="18.75" hidden="1" customHeight="1" x14ac:dyDescent="0.15">
      <c r="B42" s="2"/>
      <c r="C42" s="208"/>
      <c r="D42" s="8" t="s">
        <v>49</v>
      </c>
      <c r="E42" s="5" t="s">
        <v>110</v>
      </c>
      <c r="F42" s="23"/>
    </row>
    <row r="43" spans="2:6" s="1" customFormat="1" ht="18.75" hidden="1" customHeight="1" x14ac:dyDescent="0.15">
      <c r="B43" s="2"/>
      <c r="C43" s="208"/>
      <c r="D43" s="8" t="s">
        <v>50</v>
      </c>
      <c r="E43" s="5" t="s">
        <v>110</v>
      </c>
      <c r="F43" s="23"/>
    </row>
    <row r="44" spans="2:6" s="1" customFormat="1" ht="18.75" hidden="1" customHeight="1" x14ac:dyDescent="0.15">
      <c r="B44" s="2"/>
      <c r="C44" s="208"/>
      <c r="D44" s="8" t="s">
        <v>51</v>
      </c>
      <c r="E44" s="5" t="s">
        <v>110</v>
      </c>
      <c r="F44" s="23"/>
    </row>
    <row r="45" spans="2:6" s="1" customFormat="1" ht="18.75" hidden="1" customHeight="1" x14ac:dyDescent="0.15">
      <c r="B45" s="2"/>
      <c r="C45" s="208"/>
      <c r="D45" s="8" t="s">
        <v>52</v>
      </c>
      <c r="E45" s="5" t="s">
        <v>110</v>
      </c>
      <c r="F45" s="23"/>
    </row>
    <row r="46" spans="2:6" s="1" customFormat="1" ht="18.75" hidden="1" customHeight="1" x14ac:dyDescent="0.15">
      <c r="B46" s="2"/>
      <c r="C46" s="208"/>
      <c r="D46" s="7" t="s">
        <v>53</v>
      </c>
      <c r="E46" s="5" t="s">
        <v>110</v>
      </c>
      <c r="F46" s="147"/>
    </row>
    <row r="47" spans="2:6" s="1" customFormat="1" ht="18.75" hidden="1" customHeight="1" x14ac:dyDescent="0.15">
      <c r="B47" s="2"/>
      <c r="C47" s="208" t="s">
        <v>54</v>
      </c>
      <c r="D47" s="7" t="s">
        <v>55</v>
      </c>
      <c r="E47" s="5" t="s">
        <v>110</v>
      </c>
      <c r="F47" s="24" t="s">
        <v>2</v>
      </c>
    </row>
    <row r="48" spans="2:6" s="1" customFormat="1" ht="18.75" hidden="1" customHeight="1" x14ac:dyDescent="0.15">
      <c r="B48" s="2"/>
      <c r="C48" s="208"/>
      <c r="D48" s="8" t="s">
        <v>56</v>
      </c>
      <c r="E48" s="5" t="s">
        <v>110</v>
      </c>
      <c r="F48" s="23"/>
    </row>
    <row r="49" spans="1:7" s="1" customFormat="1" ht="18.75" hidden="1" customHeight="1" x14ac:dyDescent="0.15">
      <c r="B49" s="2"/>
      <c r="C49" s="208"/>
      <c r="D49" s="8" t="s">
        <v>57</v>
      </c>
      <c r="E49" s="5" t="s">
        <v>110</v>
      </c>
      <c r="F49" s="23"/>
    </row>
    <row r="50" spans="1:7" s="1" customFormat="1" ht="18.75" hidden="1" customHeight="1" x14ac:dyDescent="0.15">
      <c r="B50" s="2"/>
      <c r="C50" s="208"/>
      <c r="D50" s="8" t="s">
        <v>58</v>
      </c>
      <c r="E50" s="5" t="s">
        <v>110</v>
      </c>
      <c r="F50" s="23"/>
    </row>
    <row r="51" spans="1:7" s="1" customFormat="1" ht="18.75" hidden="1" customHeight="1" x14ac:dyDescent="0.15">
      <c r="B51" s="2"/>
      <c r="C51" s="208"/>
      <c r="D51" s="8" t="s">
        <v>59</v>
      </c>
      <c r="E51" s="5" t="s">
        <v>110</v>
      </c>
      <c r="F51" s="23"/>
    </row>
    <row r="52" spans="1:7" s="1" customFormat="1" ht="18.75" hidden="1" customHeight="1" x14ac:dyDescent="0.15">
      <c r="B52" s="2"/>
      <c r="C52" s="208"/>
      <c r="D52" s="8" t="s">
        <v>60</v>
      </c>
      <c r="E52" s="5" t="s">
        <v>110</v>
      </c>
      <c r="F52" s="23"/>
    </row>
    <row r="53" spans="1:7" s="1" customFormat="1" ht="18.75" hidden="1" customHeight="1" x14ac:dyDescent="0.15">
      <c r="B53" s="2"/>
      <c r="C53" s="208"/>
      <c r="D53" s="8" t="s">
        <v>61</v>
      </c>
      <c r="E53" s="5" t="s">
        <v>110</v>
      </c>
      <c r="F53" s="23"/>
    </row>
    <row r="54" spans="1:7" s="1" customFormat="1" ht="18.75" hidden="1" customHeight="1" x14ac:dyDescent="0.15">
      <c r="B54" s="3"/>
      <c r="C54" s="209"/>
      <c r="D54" s="9" t="s">
        <v>62</v>
      </c>
      <c r="E54" s="5" t="s">
        <v>110</v>
      </c>
      <c r="F54" s="25"/>
    </row>
    <row r="55" spans="1:7" s="1" customFormat="1" ht="17.25" customHeight="1" x14ac:dyDescent="0.15">
      <c r="A55" s="221" t="s">
        <v>92</v>
      </c>
      <c r="B55" s="217" t="s">
        <v>63</v>
      </c>
      <c r="C55" s="218"/>
      <c r="D55" s="6" t="s">
        <v>64</v>
      </c>
      <c r="E55" s="5" t="s">
        <v>110</v>
      </c>
      <c r="F55" s="26" t="s">
        <v>82</v>
      </c>
      <c r="G55" s="20" t="s">
        <v>106</v>
      </c>
    </row>
    <row r="56" spans="1:7" s="1" customFormat="1" ht="18.75" x14ac:dyDescent="0.15">
      <c r="A56" s="222"/>
      <c r="B56" s="215" t="s">
        <v>65</v>
      </c>
      <c r="C56" s="216"/>
      <c r="D56" s="7" t="s">
        <v>66</v>
      </c>
      <c r="E56" s="5" t="s">
        <v>110</v>
      </c>
      <c r="F56" s="148" t="s">
        <v>82</v>
      </c>
      <c r="G56" s="17" t="s">
        <v>107</v>
      </c>
    </row>
    <row r="57" spans="1:7" s="1" customFormat="1" ht="18.75" x14ac:dyDescent="0.15">
      <c r="A57" s="223"/>
      <c r="B57" s="213" t="s">
        <v>67</v>
      </c>
      <c r="C57" s="214"/>
      <c r="D57" s="9" t="s">
        <v>68</v>
      </c>
      <c r="E57" s="5" t="s">
        <v>110</v>
      </c>
      <c r="F57" s="16" t="s">
        <v>82</v>
      </c>
      <c r="G57" s="18" t="s">
        <v>106</v>
      </c>
    </row>
    <row r="58" spans="1:7" s="1" customFormat="1" ht="17.25" customHeight="1" x14ac:dyDescent="0.15">
      <c r="A58" s="221" t="s">
        <v>93</v>
      </c>
      <c r="B58" s="217" t="s">
        <v>69</v>
      </c>
      <c r="C58" s="218"/>
      <c r="D58" s="6" t="s">
        <v>70</v>
      </c>
      <c r="E58" s="5" t="s">
        <v>110</v>
      </c>
      <c r="F58" s="27" t="s">
        <v>82</v>
      </c>
      <c r="G58" s="21"/>
    </row>
    <row r="59" spans="1:7" s="1" customFormat="1" ht="18.75" x14ac:dyDescent="0.15">
      <c r="A59" s="222"/>
      <c r="B59" s="215" t="s">
        <v>71</v>
      </c>
      <c r="C59" s="216"/>
      <c r="D59" s="7" t="s">
        <v>72</v>
      </c>
      <c r="E59" s="5" t="s">
        <v>110</v>
      </c>
      <c r="F59" s="148" t="s">
        <v>82</v>
      </c>
      <c r="G59" s="17"/>
    </row>
    <row r="60" spans="1:7" s="1" customFormat="1" ht="18.75" hidden="1" x14ac:dyDescent="0.15">
      <c r="A60" s="222"/>
      <c r="B60" s="215" t="s">
        <v>73</v>
      </c>
      <c r="C60" s="216"/>
      <c r="D60" s="7" t="s">
        <v>74</v>
      </c>
      <c r="E60" s="5" t="s">
        <v>110</v>
      </c>
      <c r="F60" s="148" t="s">
        <v>82</v>
      </c>
      <c r="G60" s="17" t="s">
        <v>108</v>
      </c>
    </row>
    <row r="61" spans="1:7" s="1" customFormat="1" ht="18.75" x14ac:dyDescent="0.15">
      <c r="A61" s="223"/>
      <c r="B61" s="213" t="s">
        <v>75</v>
      </c>
      <c r="C61" s="214"/>
      <c r="D61" s="9" t="s">
        <v>76</v>
      </c>
      <c r="E61" s="5" t="s">
        <v>110</v>
      </c>
      <c r="F61" s="16" t="s">
        <v>82</v>
      </c>
      <c r="G61" s="18"/>
    </row>
    <row r="62" spans="1:7" s="1" customFormat="1" ht="18.75" customHeight="1" x14ac:dyDescent="0.15">
      <c r="A62"/>
      <c r="B62" s="202" t="s">
        <v>82</v>
      </c>
      <c r="C62" s="203"/>
      <c r="D62" s="7" t="s">
        <v>66</v>
      </c>
      <c r="E62" s="5" t="s">
        <v>110</v>
      </c>
      <c r="F62" s="31" t="s">
        <v>94</v>
      </c>
      <c r="G62" s="32" t="s">
        <v>95</v>
      </c>
    </row>
    <row r="63" spans="1:7" s="1" customFormat="1" ht="18.75" customHeight="1" x14ac:dyDescent="0.15">
      <c r="A63"/>
      <c r="B63" s="204"/>
      <c r="C63" s="205"/>
      <c r="D63" s="7" t="s">
        <v>66</v>
      </c>
      <c r="E63" s="5" t="s">
        <v>110</v>
      </c>
      <c r="F63" s="154" t="s">
        <v>101</v>
      </c>
      <c r="G63" s="155" t="s">
        <v>96</v>
      </c>
    </row>
    <row r="64" spans="1:7" s="1" customFormat="1" ht="18.75" customHeight="1" x14ac:dyDescent="0.15">
      <c r="A64"/>
      <c r="B64" s="204"/>
      <c r="C64" s="205"/>
      <c r="D64" s="7" t="s">
        <v>66</v>
      </c>
      <c r="E64" s="5" t="s">
        <v>110</v>
      </c>
      <c r="F64" s="154" t="s">
        <v>102</v>
      </c>
      <c r="G64" s="155" t="s">
        <v>103</v>
      </c>
    </row>
    <row r="65" spans="1:7" s="1" customFormat="1" ht="18.75" customHeight="1" x14ac:dyDescent="0.15">
      <c r="A65"/>
      <c r="B65" s="204"/>
      <c r="C65" s="205"/>
      <c r="D65" s="7" t="s">
        <v>66</v>
      </c>
      <c r="E65" s="5" t="s">
        <v>110</v>
      </c>
      <c r="F65" s="154" t="s">
        <v>97</v>
      </c>
      <c r="G65" s="155" t="s">
        <v>98</v>
      </c>
    </row>
    <row r="66" spans="1:7" s="1" customFormat="1" ht="18.75" customHeight="1" x14ac:dyDescent="0.15">
      <c r="A66"/>
      <c r="B66" s="206"/>
      <c r="C66" s="207"/>
      <c r="D66" s="7" t="s">
        <v>66</v>
      </c>
      <c r="E66" s="5" t="s">
        <v>110</v>
      </c>
      <c r="F66" s="152" t="s">
        <v>99</v>
      </c>
      <c r="G66" s="153" t="s">
        <v>100</v>
      </c>
    </row>
  </sheetData>
  <sheetProtection password="DC94" sheet="1" objects="1" scenarios="1"/>
  <mergeCells count="32">
    <mergeCell ref="B58:C58"/>
    <mergeCell ref="F5:G5"/>
    <mergeCell ref="A6:A22"/>
    <mergeCell ref="A55:A57"/>
    <mergeCell ref="A58:A61"/>
    <mergeCell ref="B5:C5"/>
    <mergeCell ref="F16:G16"/>
    <mergeCell ref="F9:G9"/>
    <mergeCell ref="F10:G10"/>
    <mergeCell ref="F11:G11"/>
    <mergeCell ref="F12:G12"/>
    <mergeCell ref="F13:G13"/>
    <mergeCell ref="F14:G14"/>
    <mergeCell ref="F15:G15"/>
    <mergeCell ref="B17:B22"/>
    <mergeCell ref="B55:C55"/>
    <mergeCell ref="G6:G8"/>
    <mergeCell ref="A1:G1"/>
    <mergeCell ref="A2:G2"/>
    <mergeCell ref="B62:C66"/>
    <mergeCell ref="C47:C54"/>
    <mergeCell ref="C23:C39"/>
    <mergeCell ref="C40:C46"/>
    <mergeCell ref="B6:B12"/>
    <mergeCell ref="B13:B14"/>
    <mergeCell ref="B15:B16"/>
    <mergeCell ref="C17:C21"/>
    <mergeCell ref="B57:C57"/>
    <mergeCell ref="B56:C56"/>
    <mergeCell ref="B61:C61"/>
    <mergeCell ref="B60:C60"/>
    <mergeCell ref="B59:C59"/>
  </mergeCells>
  <phoneticPr fontId="1"/>
  <printOptions horizontalCentered="1" verticalCentered="1"/>
  <pageMargins left="0.83" right="1.01" top="0.52" bottom="0.15748031496062992" header="0.15748031496062992" footer="0.15748031496062992"/>
  <pageSetup paperSize="9" scale="99" orientation="landscape" r:id="rId1"/>
  <headerFooter>
    <oddHeader>&amp;L&amp;"ＭＳ Ｐ明朝,標準"&amp;10（介護保険制度＋障害福祉サービス）
上乗せ支給申請参考資料（ケアマネージャー用）&amp;R&amp;"ＭＳ Ｐ明朝,標準"&amp;10岡山市（Ｈ27.2）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ウィークリープラン</vt:lpstr>
      <vt:lpstr>ウィークリープラン 入力例</vt:lpstr>
      <vt:lpstr>早見表</vt:lpstr>
      <vt:lpstr>Sheet2</vt:lpstr>
      <vt:lpstr>Sheet3</vt:lpstr>
      <vt:lpstr>ウィークリープラン!Print_Area</vt:lpstr>
      <vt:lpstr>'ウィークリープラン 入力例'!Print_Area</vt:lpstr>
      <vt:lpstr>早見表!Print_Area</vt:lpstr>
    </vt:vector>
  </TitlesOfParts>
  <Company>岡山市役所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2015-09-18T09:37:43Z</cp:lastPrinted>
  <dcterms:created xsi:type="dcterms:W3CDTF">2015-02-18T09:45:50Z</dcterms:created>
  <dcterms:modified xsi:type="dcterms:W3CDTF">2015-10-09T07:40:42Z</dcterms:modified>
</cp:coreProperties>
</file>