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49B201A0-A3E5-4459-9CDC-6222F83CDC64}" xr6:coauthVersionLast="36" xr6:coauthVersionMax="47" xr10:uidLastSave="{00000000-0000-0000-0000-000000000000}"/>
  <bookViews>
    <workbookView xWindow="5340" yWindow="495" windowWidth="23340" windowHeight="1594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0" l="1"/>
  <c r="C38" i="40" l="1"/>
  <c r="C37" i="40"/>
  <c r="C36" i="40"/>
  <c r="C38" i="21" l="1"/>
  <c r="F38" i="21"/>
  <c r="F38" i="22"/>
  <c r="F38" i="23"/>
  <c r="F38" i="24"/>
  <c r="F38" i="25"/>
  <c r="F38" i="26"/>
  <c r="F38" i="27"/>
  <c r="F38" i="28"/>
  <c r="F38" i="29"/>
  <c r="F38" i="30"/>
  <c r="F38" i="31"/>
  <c r="F38" i="32"/>
  <c r="F38" i="33"/>
  <c r="F38" i="35"/>
  <c r="F38" i="36"/>
  <c r="F38" i="37"/>
  <c r="F38" i="38"/>
  <c r="F38" i="39"/>
  <c r="F38" i="3"/>
  <c r="C38" i="22"/>
  <c r="C38" i="23"/>
  <c r="C38" i="24"/>
  <c r="C38" i="25"/>
  <c r="C38" i="26"/>
  <c r="C38" i="27"/>
  <c r="C38" i="28"/>
  <c r="C38" i="29"/>
  <c r="C38" i="30"/>
  <c r="C38" i="31"/>
  <c r="C38" i="32"/>
  <c r="C38" i="33"/>
  <c r="C38" i="35"/>
  <c r="C38" i="36"/>
  <c r="C38" i="37"/>
  <c r="C38" i="38"/>
  <c r="C38" i="39"/>
  <c r="C38" i="3"/>
  <c r="C37" i="21"/>
  <c r="C37" i="22"/>
  <c r="C37" i="23"/>
  <c r="C37" i="24"/>
  <c r="C37" i="25"/>
  <c r="C37" i="26"/>
  <c r="C37" i="27"/>
  <c r="C37" i="28"/>
  <c r="C37" i="29"/>
  <c r="C37" i="30"/>
  <c r="C37" i="31"/>
  <c r="C37" i="32"/>
  <c r="C37" i="33"/>
  <c r="C37" i="35"/>
  <c r="C37" i="36"/>
  <c r="C37" i="37"/>
  <c r="C37" i="38"/>
  <c r="C37" i="39"/>
  <c r="C37" i="3"/>
  <c r="C36" i="39"/>
  <c r="C36" i="38"/>
  <c r="C36" i="37"/>
  <c r="C36" i="36"/>
  <c r="C36" i="35"/>
  <c r="C36" i="33"/>
  <c r="C36" i="32"/>
  <c r="C36" i="31"/>
  <c r="C36" i="30"/>
  <c r="C36" i="29"/>
  <c r="C36" i="28"/>
  <c r="C36" i="27"/>
  <c r="C36" i="26"/>
  <c r="C36" i="25"/>
  <c r="C36" i="24"/>
  <c r="C36" i="23"/>
  <c r="C36" i="22"/>
  <c r="C36" i="21"/>
  <c r="C36" i="3"/>
</calcChain>
</file>

<file path=xl/sharedStrings.xml><?xml version="1.0" encoding="utf-8"?>
<sst xmlns="http://schemas.openxmlformats.org/spreadsheetml/2006/main" count="5584" uniqueCount="44">
  <si>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</si>
  <si>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</si>
  <si>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</si>
  <si>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</si>
  <si>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</si>
  <si>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</si>
  <si>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</si>
  <si>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</si>
  <si>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</si>
  <si>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</si>
  <si>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</si>
  <si>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</si>
  <si>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</si>
  <si>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</si>
  <si>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</si>
  <si>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</si>
  <si>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</si>
  <si>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</si>
  <si>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</si>
  <si>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</si>
  <si>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</si>
  <si>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</si>
  <si>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</si>
  <si>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</si>
  <si>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</si>
  <si>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</si>
  <si>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</si>
  <si>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</si>
  <si>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</si>
  <si>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</si>
  <si>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</si>
  <si>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</si>
  <si>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</si>
  <si>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</si>
  <si>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</si>
  <si>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</si>
  <si>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水</t>
  </si>
  <si>
    <t>木</t>
  </si>
  <si>
    <t>金</t>
  </si>
  <si>
    <t>土</t>
  </si>
  <si>
    <t>日</t>
  </si>
  <si>
    <t>月</t>
  </si>
  <si>
    <t>火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</si>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</sst>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charset val="128"/>
    </font>
    <font>
      <sz val="11"/>
      <name val="Calibri"/>
      <family val="2"/>
    </font>
    <font>
      <sz val="9"/>
      <color theme="1"/>
      <name val="BIZ UDPゴシック"/>
      <charset val="128"/>
    </font>
    <font>
      <sz val="8"/>
      <color theme="1"/>
      <name val="BIZ UDPゴシック"/>
      <charset val="128"/>
    </font>
    <font>
      <sz val="7"/>
      <color theme="1"/>
      <name val="BIZ UDPゴシック"/>
      <charset val="128"/>
    </font>
    <font>
      <sz val="10"/>
      <color rgb="FFFF0000"/>
      <name val="BIZ UDPゴシック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0" borderId="4" xfId="0" applyNumberFormat="1" applyFont="1" applyBorder="1"/>
    <xf numFmtId="177" fontId="2" fillId="0" borderId="3" xfId="0" applyNumberFormat="1" applyFont="1" applyBorder="1"/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14" xfId="0" applyFont="1" applyBorder="1"/>
    <xf numFmtId="0" fontId="2" fillId="2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7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45658</v>
      </c>
      <c r="B5" s="19" t="s">
        <v>36</v>
      </c>
      <c r="C5" s="10">
        <v>2546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2">
        <v>4789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5037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2">
        <v>5188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4430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21" t="s">
        <v>43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3824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4803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4374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4650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5360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7093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4739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3943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4581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4596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4885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5240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5450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4602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3869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4469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4711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4837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5492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5971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4723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4040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4873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4489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4800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142404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4746.8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4544.75</v>
      </c>
      <c r="D38" s="28" t="s">
        <v>6</v>
      </c>
      <c r="E38" s="27"/>
      <c r="F38" s="16">
        <f>AVERAGE(C5,C8:C9,C15:C17,C22:C23,C29:C30)</f>
        <v>5150.8999999999996</v>
      </c>
      <c r="G38" s="17"/>
      <c r="H38" s="17"/>
      <c r="I38" s="17"/>
      <c r="J38" s="17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17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2614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7573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8224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7730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6877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5860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5046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6457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5852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6448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8160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9888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7677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4870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6269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6236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6447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7831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8616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5717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4899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6206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6415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6422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8452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8338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6236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5197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6798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5919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6393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205667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6634.4193548387093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6165.9047619047615</v>
      </c>
      <c r="D38" s="28" t="s">
        <v>6</v>
      </c>
      <c r="E38" s="27"/>
      <c r="F38" s="16">
        <f>AVERAGE(C5,C8:C9,C15:C17,C22:C23,C29:C30)</f>
        <v>7618.3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18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1001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1626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1802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2264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2095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2442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1842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2279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2196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2379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3360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3171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3199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2143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2479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3362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2976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4094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3973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2270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1881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2454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2697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2472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2893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3285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2490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2116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2913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2291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2401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78846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2543.4193548387098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2357.6666666666665</v>
      </c>
      <c r="D38" s="28" t="s">
        <v>6</v>
      </c>
      <c r="E38" s="27"/>
      <c r="F38" s="16">
        <f>AVERAGE(C5,C8:C9,C15:C17,C22:C23,C29:C30)</f>
        <v>2933.5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19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45658</v>
      </c>
      <c r="B5" s="19" t="s">
        <v>36</v>
      </c>
      <c r="C5" s="10">
        <v>167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349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472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845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774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929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934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1479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1194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1310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1202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1215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945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1201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1395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1760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1734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1554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1642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1308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1153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964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1670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1375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1353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1177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1056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1126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1246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1163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1708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36400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1174.1935483870968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1215.5238095238096</v>
      </c>
      <c r="D38" s="28" t="s">
        <v>6</v>
      </c>
      <c r="E38" s="27"/>
      <c r="F38" s="16">
        <f>AVERAGE(C5,C8:C9,C15:C17,C22:C23,C29:C30)</f>
        <v>1087.4000000000001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20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45658</v>
      </c>
      <c r="B5" s="19" t="s">
        <v>36</v>
      </c>
      <c r="C5" s="10">
        <v>662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995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979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1210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1177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1184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881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1100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1024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1178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2032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2126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2130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1189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1343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2092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1727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2696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2805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1117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1085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1083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1568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1339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1816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2116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1193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1139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1636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1104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1386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45112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1455.2258064516129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1254.3809523809523</v>
      </c>
      <c r="D38" s="28" t="s">
        <v>6</v>
      </c>
      <c r="E38" s="27"/>
      <c r="F38" s="16">
        <f>AVERAGE(C5,C8:C9,C15:C17,C22:C23,C29:C30)</f>
        <v>1877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21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45658</v>
      </c>
      <c r="B5" s="19" t="s">
        <v>36</v>
      </c>
      <c r="C5" s="10">
        <v>305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442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380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418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625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420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488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443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466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510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818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1006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1167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542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568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1026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688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1072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2370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496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516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601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800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609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822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1041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477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702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1184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439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560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22001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709.70967741935488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588.42857142857144</v>
      </c>
      <c r="D38" s="28" t="s">
        <v>6</v>
      </c>
      <c r="E38" s="27"/>
      <c r="F38" s="16">
        <f>AVERAGE(C5,C8:C9,C15:C17,C22:C23,C29:C30)</f>
        <v>964.4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2" t="s">
        <v>22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136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172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165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193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865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922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621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532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661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713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1446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2709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2592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1310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687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1905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818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2082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2940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544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537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736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1047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732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922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1799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719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1389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1853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1467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1323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34537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1114.0967741935483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897.76190476190482</v>
      </c>
      <c r="D38" s="28" t="s">
        <v>6</v>
      </c>
      <c r="E38" s="27"/>
      <c r="F38" s="16">
        <f>AVERAGE(C5,C8:C9,C15:C17,C22:C23,C29:C30)</f>
        <v>1568.4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3" t="s">
        <v>23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6652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2">
        <v>10596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6944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2">
        <v>7450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5498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21" t="s">
        <v>43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4944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6003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21" t="s">
        <v>43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6669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8355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8997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6984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6525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6304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6522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7934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6847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7527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6648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6300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6678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6421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7938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9601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9666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6060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5997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6036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5846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7170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205112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7072.8275862068967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6712.3684210526317</v>
      </c>
      <c r="D38" s="28" t="s">
        <v>6</v>
      </c>
      <c r="E38" s="27"/>
      <c r="F38" s="16">
        <f>AVERAGE(C5,C8:C9,C15:C17,C22:C23,C29:C30)</f>
        <v>7757.7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24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4419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11858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15769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16448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9273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6757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6932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6976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7318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10375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12081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13622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9400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7665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8547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8310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11820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13452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8671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7775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7982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8504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8687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12828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14843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9428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8340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8487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9114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8933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12057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306671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9892.6129032258068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9287.3333333333339</v>
      </c>
      <c r="D38" s="28" t="s">
        <v>6</v>
      </c>
      <c r="E38" s="27"/>
      <c r="F38" s="16">
        <f>AVERAGE(C5,C8:C9,C15:C17,C22:C23,C29:C30)</f>
        <v>11163.7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25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2078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4625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6243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5831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4491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3162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3537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3944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3892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4375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4799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5200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4228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4569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4576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4110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5881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4197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4234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4287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4224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4639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4964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6175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4993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4459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4225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4349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4769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4412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5634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141102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4551.677419354839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4599.6190476190477</v>
      </c>
      <c r="D38" s="28" t="s">
        <v>6</v>
      </c>
      <c r="E38" s="27"/>
      <c r="F38" s="16">
        <f>AVERAGE(C5,C8:C9,C15:C17,C22:C23,C29:C30)</f>
        <v>4451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26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32657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50356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55071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56192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48299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35390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31190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32833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32108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39114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44455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46639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39927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35110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34735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36225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43215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44447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42753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36068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36229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37669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42680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49017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48823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42376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35743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33831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34934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33982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42189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1254257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40459.903225806454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38461.380952380954</v>
      </c>
      <c r="D38" s="28" t="s">
        <v>6</v>
      </c>
      <c r="E38" s="27"/>
      <c r="F38" s="16">
        <f>AVERAGE(C5,C8:C9,C15:C17,C22:C23,C29:C30)</f>
        <v>44656.800000000003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27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8204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14998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18104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17696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14952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14062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10755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10318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10359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13127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14717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14779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11631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10084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11912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10975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14962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13899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12146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10320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10911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10810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11984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15134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15913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13875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11680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12405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12611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12202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13590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399115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12874.677419354839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12443</v>
      </c>
      <c r="D38" s="28" t="s">
        <v>6</v>
      </c>
      <c r="E38" s="27"/>
      <c r="F38" s="16">
        <f>AVERAGE(C5,C8:C9,C15:C17,C22:C23,C29:C30)</f>
        <v>13781.2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28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857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1197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1476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2132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1715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2036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1949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2104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1973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2360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2520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2476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2247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2190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2172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2353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2268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2749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2112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2257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2147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2401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2554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2823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2926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2162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2137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2036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2116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2252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2443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67140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2165.8064516129034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2154.4761904761904</v>
      </c>
      <c r="D38" s="28" t="s">
        <v>6</v>
      </c>
      <c r="E38" s="27"/>
      <c r="F38" s="16">
        <f>AVERAGE(C5,C8:C9,C15:C17,C22:C23,C29:C30)</f>
        <v>2189.6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29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1120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1365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1375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1918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1592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2140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2004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2670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2554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2734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2191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1760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1920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2616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2588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2648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2762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2165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1780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2685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2538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2762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2763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2932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2496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1722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2629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2584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2811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2644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2755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71223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2297.516129032258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2502.8095238095239</v>
      </c>
      <c r="D38" s="28" t="s">
        <v>6</v>
      </c>
      <c r="E38" s="27"/>
      <c r="F38" s="16">
        <f>AVERAGE(C5,C8:C9,C15:C17,C22:C23,C29:C30)</f>
        <v>1866.4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56DA-54DF-4FBC-BCFE-0F1CEE298FBD}">
  <sheetPr>
    <pageSetUpPr fitToPage="1"/>
  </sheetPr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6" t="s">
        <v>30</v>
      </c>
      <c r="B2" s="47"/>
      <c r="C2" s="52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48"/>
      <c r="B3" s="49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50"/>
      <c r="B4" s="51"/>
      <c r="C4" s="39"/>
      <c r="D4" s="20" t="s">
        <v>12</v>
      </c>
      <c r="E4" s="20" t="s">
        <v>13</v>
      </c>
      <c r="F4" s="20" t="s">
        <v>0</v>
      </c>
      <c r="G4" s="18" t="s">
        <v>14</v>
      </c>
      <c r="H4" s="20" t="s">
        <v>1</v>
      </c>
      <c r="I4" s="20" t="s">
        <v>2</v>
      </c>
      <c r="J4" s="20" t="s">
        <v>3</v>
      </c>
    </row>
    <row r="5" spans="1:10" ht="13.5" customHeight="1" x14ac:dyDescent="0.15">
      <c r="A5" s="9">
        <v>45658</v>
      </c>
      <c r="B5" s="19" t="s">
        <v>36</v>
      </c>
      <c r="C5" s="22">
        <v>10232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22">
        <v>16633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22">
        <v>20435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22">
        <v>21180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22">
        <v>15863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22">
        <v>17455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22">
        <v>17416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22">
        <v>18482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22">
        <v>18266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22">
        <v>20741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22">
        <v>19859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22">
        <v>19864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22">
        <v>16311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22">
        <v>17813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22">
        <v>18988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22">
        <v>18995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22">
        <v>18744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22">
        <v>19370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22">
        <v>16703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22">
        <v>18194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22">
        <v>17970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22">
        <v>18556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22">
        <v>18476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22">
        <v>19768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22">
        <v>19254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22">
        <v>16093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22">
        <v>15823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22">
        <v>16593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22">
        <v>20430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22">
        <v>18850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23">
        <v>21016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53" t="s">
        <v>15</v>
      </c>
      <c r="B36" s="34"/>
      <c r="C36" s="24">
        <f t="shared" ref="C36" si="0">SUM(C5:C35)</f>
        <v>564373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44" t="s">
        <v>16</v>
      </c>
      <c r="B37" s="27"/>
      <c r="C37" s="25">
        <f t="shared" ref="C37" si="1">AVERAGE(C5:C35)</f>
        <v>18205.580645161292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45" t="s">
        <v>5</v>
      </c>
      <c r="B38" s="27"/>
      <c r="C38" s="25">
        <f>AVERAGE(C6:C7,C10:C14,C18:C21,C24:C28,C31:C35)</f>
        <v>18554.476190476191</v>
      </c>
      <c r="D38" s="28" t="s">
        <v>6</v>
      </c>
      <c r="E38" s="27"/>
      <c r="F38" s="16">
        <f>AVERAGE(C5,C8:C9,C15:C17,C22:C23,C29:C30)</f>
        <v>17472.900000000001</v>
      </c>
      <c r="G38" s="17"/>
      <c r="H38" s="17"/>
      <c r="I38" s="17"/>
      <c r="J38" s="17"/>
    </row>
  </sheetData>
  <mergeCells count="9">
    <mergeCell ref="D2:J2"/>
    <mergeCell ref="D3:E3"/>
    <mergeCell ref="F3:J3"/>
    <mergeCell ref="D38:E38"/>
    <mergeCell ref="A37:B37"/>
    <mergeCell ref="A38:B38"/>
    <mergeCell ref="A2:B4"/>
    <mergeCell ref="C2:C4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31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3835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12364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26624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21702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15076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10791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11055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11103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11120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14795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17036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16663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13389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10796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11686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11642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14596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16252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13357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11623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10852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11350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12172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16387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20445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15664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12008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13023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13517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13998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15653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430574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13889.483870967742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13197.857142857143</v>
      </c>
      <c r="D38" s="28" t="s">
        <v>6</v>
      </c>
      <c r="E38" s="27"/>
      <c r="F38" s="16">
        <f>AVERAGE(C5,C8:C9,C15:C17,C22:C23,C29:C30)</f>
        <v>15341.9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54" t="s">
        <v>32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2883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10372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12152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11732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8524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10578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10807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10799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10564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11769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10387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10268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8269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10182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10889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10297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11694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9749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7933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10138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9788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10369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10304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11674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11499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9461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10261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10691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11285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10763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12065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318146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10262.774193548386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10830.523809523809</v>
      </c>
      <c r="D38" s="28" t="s">
        <v>6</v>
      </c>
      <c r="E38" s="27"/>
      <c r="F38" s="16">
        <f>AVERAGE(C5,C8:C9,C15:C17,C22:C23,C29:C30)</f>
        <v>9070.5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33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22782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2">
        <v>39412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44300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2">
        <v>42767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35101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21" t="s">
        <v>43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25066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24976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23480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27757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32750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35007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30595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22644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24561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23149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26881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28822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29227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23884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21855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23128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24231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26932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33248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33568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24032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24314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25787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25750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25913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851919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28397.3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26402.6</v>
      </c>
      <c r="D38" s="28" t="s">
        <v>6</v>
      </c>
      <c r="E38" s="27"/>
      <c r="F38" s="16">
        <f>AVERAGE(C5,C8:C9,C15:C17,C22:C23,C29:C30)</f>
        <v>32386.7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34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1220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3205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3421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4484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4114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1843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2483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3174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2311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3206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3378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3853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3161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4037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4239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3330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5149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3896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4622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3724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4031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3919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4016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4549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4278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3921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4225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3443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3609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3968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4804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113613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3664.9354838709678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3651.7142857142858</v>
      </c>
      <c r="D38" s="28" t="s">
        <v>6</v>
      </c>
      <c r="E38" s="27"/>
      <c r="F38" s="16">
        <f>AVERAGE(C5,C8:C9,C15:C17,C22:C23,C29:C30)</f>
        <v>3692.7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A2" sqref="A2:B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9" t="s">
        <v>35</v>
      </c>
      <c r="B2" s="30"/>
      <c r="C2" s="37" t="s">
        <v>8</v>
      </c>
      <c r="D2" s="40" t="s">
        <v>9</v>
      </c>
      <c r="E2" s="41"/>
      <c r="F2" s="41"/>
      <c r="G2" s="41"/>
      <c r="H2" s="41"/>
      <c r="I2" s="41"/>
      <c r="J2" s="27"/>
    </row>
    <row r="3" spans="1:10" ht="13.5" customHeight="1" x14ac:dyDescent="0.25">
      <c r="A3" s="31"/>
      <c r="B3" s="32"/>
      <c r="C3" s="38"/>
      <c r="D3" s="40" t="s">
        <v>10</v>
      </c>
      <c r="E3" s="27"/>
      <c r="F3" s="40" t="s">
        <v>11</v>
      </c>
      <c r="G3" s="41"/>
      <c r="H3" s="41"/>
      <c r="I3" s="41"/>
      <c r="J3" s="27"/>
    </row>
    <row r="4" spans="1:10" ht="13.5" customHeight="1" x14ac:dyDescent="0.15">
      <c r="A4" s="33"/>
      <c r="B4" s="34"/>
      <c r="C4" s="39"/>
      <c r="D4" s="6" t="s">
        <v>12</v>
      </c>
      <c r="E4" s="6" t="s">
        <v>13</v>
      </c>
      <c r="F4" s="6" t="s">
        <v>0</v>
      </c>
      <c r="G4" s="18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45658</v>
      </c>
      <c r="B5" s="19" t="s">
        <v>36</v>
      </c>
      <c r="C5" s="10">
        <v>1134</v>
      </c>
      <c r="D5" s="55" t="s">
        <v>43</v>
      </c>
      <c r="E5" s="55" t="s">
        <v>43</v>
      </c>
      <c r="F5" s="55" t="s">
        <v>43</v>
      </c>
      <c r="G5" s="55" t="s">
        <v>43</v>
      </c>
      <c r="H5" s="55" t="s">
        <v>43</v>
      </c>
      <c r="I5" s="55" t="s">
        <v>43</v>
      </c>
      <c r="J5" s="55" t="s">
        <v>43</v>
      </c>
    </row>
    <row r="6" spans="1:10" ht="13.5" customHeight="1" x14ac:dyDescent="0.15">
      <c r="A6" s="9">
        <v>45659</v>
      </c>
      <c r="B6" s="9" t="s">
        <v>37</v>
      </c>
      <c r="C6" s="10">
        <v>2499</v>
      </c>
      <c r="D6" s="21" t="s">
        <v>43</v>
      </c>
      <c r="E6" s="21" t="s">
        <v>43</v>
      </c>
      <c r="F6" s="21" t="s">
        <v>43</v>
      </c>
      <c r="G6" s="21" t="s">
        <v>43</v>
      </c>
      <c r="H6" s="21" t="s">
        <v>43</v>
      </c>
      <c r="I6" s="21" t="s">
        <v>43</v>
      </c>
      <c r="J6" s="21" t="s">
        <v>43</v>
      </c>
    </row>
    <row r="7" spans="1:10" ht="13.5" customHeight="1" x14ac:dyDescent="0.15">
      <c r="A7" s="9">
        <v>45660</v>
      </c>
      <c r="B7" s="9" t="s">
        <v>38</v>
      </c>
      <c r="C7" s="10">
        <v>2571</v>
      </c>
      <c r="D7" s="55" t="s">
        <v>43</v>
      </c>
      <c r="E7" s="55" t="s">
        <v>43</v>
      </c>
      <c r="F7" s="55" t="s">
        <v>43</v>
      </c>
      <c r="G7" s="55" t="s">
        <v>43</v>
      </c>
      <c r="H7" s="55" t="s">
        <v>43</v>
      </c>
      <c r="I7" s="55" t="s">
        <v>43</v>
      </c>
      <c r="J7" s="55" t="s">
        <v>43</v>
      </c>
    </row>
    <row r="8" spans="1:10" ht="13.5" customHeight="1" x14ac:dyDescent="0.15">
      <c r="A8" s="9">
        <v>45661</v>
      </c>
      <c r="B8" s="9" t="s">
        <v>39</v>
      </c>
      <c r="C8" s="10">
        <v>3315</v>
      </c>
      <c r="D8" s="21" t="s">
        <v>43</v>
      </c>
      <c r="E8" s="21" t="s">
        <v>43</v>
      </c>
      <c r="F8" s="21" t="s">
        <v>43</v>
      </c>
      <c r="G8" s="21" t="s">
        <v>43</v>
      </c>
      <c r="H8" s="21" t="s">
        <v>43</v>
      </c>
      <c r="I8" s="21" t="s">
        <v>43</v>
      </c>
      <c r="J8" s="21" t="s">
        <v>43</v>
      </c>
    </row>
    <row r="9" spans="1:10" ht="13.5" customHeight="1" x14ac:dyDescent="0.15">
      <c r="A9" s="9">
        <v>45662</v>
      </c>
      <c r="B9" s="9" t="s">
        <v>40</v>
      </c>
      <c r="C9" s="10">
        <v>2401</v>
      </c>
      <c r="D9" s="55" t="s">
        <v>43</v>
      </c>
      <c r="E9" s="55" t="s">
        <v>43</v>
      </c>
      <c r="F9" s="55" t="s">
        <v>43</v>
      </c>
      <c r="G9" s="55" t="s">
        <v>43</v>
      </c>
      <c r="H9" s="55" t="s">
        <v>43</v>
      </c>
      <c r="I9" s="55" t="s">
        <v>43</v>
      </c>
      <c r="J9" s="55" t="s">
        <v>43</v>
      </c>
    </row>
    <row r="10" spans="1:10" ht="13.5" customHeight="1" x14ac:dyDescent="0.15">
      <c r="A10" s="9">
        <v>45663</v>
      </c>
      <c r="B10" s="9" t="s">
        <v>41</v>
      </c>
      <c r="C10" s="11">
        <v>1516</v>
      </c>
      <c r="D10" s="55" t="s">
        <v>43</v>
      </c>
      <c r="E10" s="55" t="s">
        <v>43</v>
      </c>
      <c r="F10" s="55" t="s">
        <v>43</v>
      </c>
      <c r="G10" s="55" t="s">
        <v>43</v>
      </c>
      <c r="H10" s="55" t="s">
        <v>43</v>
      </c>
      <c r="I10" s="55" t="s">
        <v>43</v>
      </c>
      <c r="J10" s="55" t="s">
        <v>43</v>
      </c>
    </row>
    <row r="11" spans="1:10" ht="13.5" customHeight="1" x14ac:dyDescent="0.15">
      <c r="A11" s="9">
        <v>45664</v>
      </c>
      <c r="B11" s="9" t="s">
        <v>42</v>
      </c>
      <c r="C11" s="10">
        <v>1680</v>
      </c>
      <c r="D11" s="55" t="s">
        <v>43</v>
      </c>
      <c r="E11" s="55" t="s">
        <v>43</v>
      </c>
      <c r="F11" s="55" t="s">
        <v>43</v>
      </c>
      <c r="G11" s="55" t="s">
        <v>43</v>
      </c>
      <c r="H11" s="55" t="s">
        <v>43</v>
      </c>
      <c r="I11" s="55" t="s">
        <v>43</v>
      </c>
      <c r="J11" s="55" t="s">
        <v>43</v>
      </c>
    </row>
    <row r="12" spans="1:10" ht="13.5" customHeight="1" x14ac:dyDescent="0.15">
      <c r="A12" s="9">
        <v>45665</v>
      </c>
      <c r="B12" s="9" t="s">
        <v>36</v>
      </c>
      <c r="C12" s="10">
        <v>1970</v>
      </c>
      <c r="D12" s="55" t="s">
        <v>43</v>
      </c>
      <c r="E12" s="55" t="s">
        <v>43</v>
      </c>
      <c r="F12" s="55" t="s">
        <v>43</v>
      </c>
      <c r="G12" s="55" t="s">
        <v>43</v>
      </c>
      <c r="H12" s="55" t="s">
        <v>43</v>
      </c>
      <c r="I12" s="55" t="s">
        <v>43</v>
      </c>
      <c r="J12" s="55" t="s">
        <v>43</v>
      </c>
    </row>
    <row r="13" spans="1:10" ht="13.5" customHeight="1" x14ac:dyDescent="0.15">
      <c r="A13" s="9">
        <v>45666</v>
      </c>
      <c r="B13" s="9" t="s">
        <v>37</v>
      </c>
      <c r="C13" s="10">
        <v>1824</v>
      </c>
      <c r="D13" s="55" t="s">
        <v>43</v>
      </c>
      <c r="E13" s="55" t="s">
        <v>43</v>
      </c>
      <c r="F13" s="55" t="s">
        <v>43</v>
      </c>
      <c r="G13" s="55" t="s">
        <v>43</v>
      </c>
      <c r="H13" s="55" t="s">
        <v>43</v>
      </c>
      <c r="I13" s="55" t="s">
        <v>43</v>
      </c>
      <c r="J13" s="55" t="s">
        <v>43</v>
      </c>
    </row>
    <row r="14" spans="1:10" ht="13.5" customHeight="1" x14ac:dyDescent="0.15">
      <c r="A14" s="9">
        <v>45667</v>
      </c>
      <c r="B14" s="9" t="s">
        <v>38</v>
      </c>
      <c r="C14" s="10">
        <v>2217</v>
      </c>
      <c r="D14" s="55" t="s">
        <v>43</v>
      </c>
      <c r="E14" s="55" t="s">
        <v>43</v>
      </c>
      <c r="F14" s="55" t="s">
        <v>43</v>
      </c>
      <c r="G14" s="55" t="s">
        <v>43</v>
      </c>
      <c r="H14" s="55" t="s">
        <v>43</v>
      </c>
      <c r="I14" s="55" t="s">
        <v>43</v>
      </c>
      <c r="J14" s="55" t="s">
        <v>43</v>
      </c>
    </row>
    <row r="15" spans="1:10" ht="13.5" customHeight="1" x14ac:dyDescent="0.15">
      <c r="A15" s="9">
        <v>45668</v>
      </c>
      <c r="B15" s="9" t="s">
        <v>39</v>
      </c>
      <c r="C15" s="10">
        <v>2134</v>
      </c>
      <c r="D15" s="55" t="s">
        <v>43</v>
      </c>
      <c r="E15" s="55" t="s">
        <v>43</v>
      </c>
      <c r="F15" s="55" t="s">
        <v>43</v>
      </c>
      <c r="G15" s="55" t="s">
        <v>43</v>
      </c>
      <c r="H15" s="55" t="s">
        <v>43</v>
      </c>
      <c r="I15" s="55" t="s">
        <v>43</v>
      </c>
      <c r="J15" s="55" t="s">
        <v>43</v>
      </c>
    </row>
    <row r="16" spans="1:10" ht="13.5" customHeight="1" x14ac:dyDescent="0.15">
      <c r="A16" s="9">
        <v>45669</v>
      </c>
      <c r="B16" s="9" t="s">
        <v>40</v>
      </c>
      <c r="C16" s="10">
        <v>2224</v>
      </c>
      <c r="D16" s="55" t="s">
        <v>43</v>
      </c>
      <c r="E16" s="55" t="s">
        <v>43</v>
      </c>
      <c r="F16" s="55" t="s">
        <v>43</v>
      </c>
      <c r="G16" s="55" t="s">
        <v>43</v>
      </c>
      <c r="H16" s="55" t="s">
        <v>43</v>
      </c>
      <c r="I16" s="55" t="s">
        <v>43</v>
      </c>
      <c r="J16" s="55" t="s">
        <v>43</v>
      </c>
    </row>
    <row r="17" spans="1:10" ht="13.5" customHeight="1" x14ac:dyDescent="0.15">
      <c r="A17" s="9">
        <v>45670</v>
      </c>
      <c r="B17" s="19" t="s">
        <v>41</v>
      </c>
      <c r="C17" s="10">
        <v>1687</v>
      </c>
      <c r="D17" s="55" t="s">
        <v>43</v>
      </c>
      <c r="E17" s="55" t="s">
        <v>43</v>
      </c>
      <c r="F17" s="55" t="s">
        <v>43</v>
      </c>
      <c r="G17" s="55" t="s">
        <v>43</v>
      </c>
      <c r="H17" s="55" t="s">
        <v>43</v>
      </c>
      <c r="I17" s="55" t="s">
        <v>43</v>
      </c>
      <c r="J17" s="55" t="s">
        <v>43</v>
      </c>
    </row>
    <row r="18" spans="1:10" ht="13.5" customHeight="1" x14ac:dyDescent="0.15">
      <c r="A18" s="9">
        <v>45671</v>
      </c>
      <c r="B18" s="9" t="s">
        <v>42</v>
      </c>
      <c r="C18" s="10">
        <v>1857</v>
      </c>
      <c r="D18" s="55" t="s">
        <v>43</v>
      </c>
      <c r="E18" s="55" t="s">
        <v>43</v>
      </c>
      <c r="F18" s="55" t="s">
        <v>43</v>
      </c>
      <c r="G18" s="55" t="s">
        <v>43</v>
      </c>
      <c r="H18" s="55" t="s">
        <v>43</v>
      </c>
      <c r="I18" s="55" t="s">
        <v>43</v>
      </c>
      <c r="J18" s="55" t="s">
        <v>43</v>
      </c>
    </row>
    <row r="19" spans="1:10" ht="13.5" customHeight="1" x14ac:dyDescent="0.15">
      <c r="A19" s="9">
        <v>45672</v>
      </c>
      <c r="B19" s="9" t="s">
        <v>36</v>
      </c>
      <c r="C19" s="10">
        <v>1954</v>
      </c>
      <c r="D19" s="55" t="s">
        <v>43</v>
      </c>
      <c r="E19" s="55" t="s">
        <v>43</v>
      </c>
      <c r="F19" s="55" t="s">
        <v>43</v>
      </c>
      <c r="G19" s="55" t="s">
        <v>43</v>
      </c>
      <c r="H19" s="55" t="s">
        <v>43</v>
      </c>
      <c r="I19" s="55" t="s">
        <v>43</v>
      </c>
      <c r="J19" s="55" t="s">
        <v>43</v>
      </c>
    </row>
    <row r="20" spans="1:10" ht="13.5" customHeight="1" x14ac:dyDescent="0.15">
      <c r="A20" s="9">
        <v>45673</v>
      </c>
      <c r="B20" s="9" t="s">
        <v>37</v>
      </c>
      <c r="C20" s="10">
        <v>2072</v>
      </c>
      <c r="D20" s="55" t="s">
        <v>43</v>
      </c>
      <c r="E20" s="55" t="s">
        <v>43</v>
      </c>
      <c r="F20" s="55" t="s">
        <v>43</v>
      </c>
      <c r="G20" s="55" t="s">
        <v>43</v>
      </c>
      <c r="H20" s="55" t="s">
        <v>43</v>
      </c>
      <c r="I20" s="55" t="s">
        <v>43</v>
      </c>
      <c r="J20" s="55" t="s">
        <v>43</v>
      </c>
    </row>
    <row r="21" spans="1:10" ht="13.5" customHeight="1" x14ac:dyDescent="0.15">
      <c r="A21" s="9">
        <v>45674</v>
      </c>
      <c r="B21" s="9" t="s">
        <v>38</v>
      </c>
      <c r="C21" s="10">
        <v>2491</v>
      </c>
      <c r="D21" s="55" t="s">
        <v>43</v>
      </c>
      <c r="E21" s="55" t="s">
        <v>43</v>
      </c>
      <c r="F21" s="55" t="s">
        <v>43</v>
      </c>
      <c r="G21" s="55" t="s">
        <v>43</v>
      </c>
      <c r="H21" s="55" t="s">
        <v>43</v>
      </c>
      <c r="I21" s="55" t="s">
        <v>43</v>
      </c>
      <c r="J21" s="55" t="s">
        <v>43</v>
      </c>
    </row>
    <row r="22" spans="1:10" ht="13.5" customHeight="1" x14ac:dyDescent="0.15">
      <c r="A22" s="9">
        <v>45675</v>
      </c>
      <c r="B22" s="9" t="s">
        <v>39</v>
      </c>
      <c r="C22" s="10">
        <v>2845</v>
      </c>
      <c r="D22" s="55" t="s">
        <v>43</v>
      </c>
      <c r="E22" s="55" t="s">
        <v>43</v>
      </c>
      <c r="F22" s="55" t="s">
        <v>43</v>
      </c>
      <c r="G22" s="55" t="s">
        <v>43</v>
      </c>
      <c r="H22" s="55" t="s">
        <v>43</v>
      </c>
      <c r="I22" s="55" t="s">
        <v>43</v>
      </c>
      <c r="J22" s="55" t="s">
        <v>43</v>
      </c>
    </row>
    <row r="23" spans="1:10" ht="13.5" customHeight="1" x14ac:dyDescent="0.15">
      <c r="A23" s="9">
        <v>45676</v>
      </c>
      <c r="B23" s="9" t="s">
        <v>40</v>
      </c>
      <c r="C23" s="10">
        <v>2226</v>
      </c>
      <c r="D23" s="55" t="s">
        <v>43</v>
      </c>
      <c r="E23" s="55" t="s">
        <v>43</v>
      </c>
      <c r="F23" s="55" t="s">
        <v>43</v>
      </c>
      <c r="G23" s="55" t="s">
        <v>43</v>
      </c>
      <c r="H23" s="55" t="s">
        <v>43</v>
      </c>
      <c r="I23" s="55" t="s">
        <v>43</v>
      </c>
      <c r="J23" s="55" t="s">
        <v>43</v>
      </c>
    </row>
    <row r="24" spans="1:10" ht="13.5" customHeight="1" x14ac:dyDescent="0.15">
      <c r="A24" s="9">
        <v>45677</v>
      </c>
      <c r="B24" s="9" t="s">
        <v>41</v>
      </c>
      <c r="C24" s="10">
        <v>2114</v>
      </c>
      <c r="D24" s="55" t="s">
        <v>43</v>
      </c>
      <c r="E24" s="55" t="s">
        <v>43</v>
      </c>
      <c r="F24" s="55" t="s">
        <v>43</v>
      </c>
      <c r="G24" s="55" t="s">
        <v>43</v>
      </c>
      <c r="H24" s="55" t="s">
        <v>43</v>
      </c>
      <c r="I24" s="55" t="s">
        <v>43</v>
      </c>
      <c r="J24" s="55" t="s">
        <v>43</v>
      </c>
    </row>
    <row r="25" spans="1:10" ht="13.5" customHeight="1" x14ac:dyDescent="0.15">
      <c r="A25" s="9">
        <v>45678</v>
      </c>
      <c r="B25" s="9" t="s">
        <v>42</v>
      </c>
      <c r="C25" s="10">
        <v>1992</v>
      </c>
      <c r="D25" s="55" t="s">
        <v>43</v>
      </c>
      <c r="E25" s="55" t="s">
        <v>43</v>
      </c>
      <c r="F25" s="55" t="s">
        <v>43</v>
      </c>
      <c r="G25" s="55" t="s">
        <v>43</v>
      </c>
      <c r="H25" s="55" t="s">
        <v>43</v>
      </c>
      <c r="I25" s="55" t="s">
        <v>43</v>
      </c>
      <c r="J25" s="55" t="s">
        <v>43</v>
      </c>
    </row>
    <row r="26" spans="1:10" ht="13.5" customHeight="1" x14ac:dyDescent="0.15">
      <c r="A26" s="9">
        <v>45679</v>
      </c>
      <c r="B26" s="9" t="s">
        <v>36</v>
      </c>
      <c r="C26" s="10">
        <v>2147</v>
      </c>
      <c r="D26" s="55" t="s">
        <v>43</v>
      </c>
      <c r="E26" s="55" t="s">
        <v>43</v>
      </c>
      <c r="F26" s="55" t="s">
        <v>43</v>
      </c>
      <c r="G26" s="55" t="s">
        <v>43</v>
      </c>
      <c r="H26" s="55" t="s">
        <v>43</v>
      </c>
      <c r="I26" s="55" t="s">
        <v>43</v>
      </c>
      <c r="J26" s="55" t="s">
        <v>43</v>
      </c>
    </row>
    <row r="27" spans="1:10" ht="13.5" customHeight="1" x14ac:dyDescent="0.15">
      <c r="A27" s="9">
        <v>45680</v>
      </c>
      <c r="B27" s="9" t="s">
        <v>37</v>
      </c>
      <c r="C27" s="10">
        <v>2127</v>
      </c>
      <c r="D27" s="55" t="s">
        <v>43</v>
      </c>
      <c r="E27" s="55" t="s">
        <v>43</v>
      </c>
      <c r="F27" s="55" t="s">
        <v>43</v>
      </c>
      <c r="G27" s="55" t="s">
        <v>43</v>
      </c>
      <c r="H27" s="55" t="s">
        <v>43</v>
      </c>
      <c r="I27" s="55" t="s">
        <v>43</v>
      </c>
      <c r="J27" s="55" t="s">
        <v>43</v>
      </c>
    </row>
    <row r="28" spans="1:10" ht="13.5" customHeight="1" x14ac:dyDescent="0.15">
      <c r="A28" s="9">
        <v>45681</v>
      </c>
      <c r="B28" s="9" t="s">
        <v>38</v>
      </c>
      <c r="C28" s="10">
        <v>2933</v>
      </c>
      <c r="D28" s="55" t="s">
        <v>43</v>
      </c>
      <c r="E28" s="55" t="s">
        <v>43</v>
      </c>
      <c r="F28" s="55" t="s">
        <v>43</v>
      </c>
      <c r="G28" s="55" t="s">
        <v>43</v>
      </c>
      <c r="H28" s="55" t="s">
        <v>43</v>
      </c>
      <c r="I28" s="55" t="s">
        <v>43</v>
      </c>
      <c r="J28" s="55" t="s">
        <v>43</v>
      </c>
    </row>
    <row r="29" spans="1:10" ht="13.5" customHeight="1" x14ac:dyDescent="0.15">
      <c r="A29" s="9">
        <v>45682</v>
      </c>
      <c r="B29" s="9" t="s">
        <v>39</v>
      </c>
      <c r="C29" s="10">
        <v>3045</v>
      </c>
      <c r="D29" s="55" t="s">
        <v>43</v>
      </c>
      <c r="E29" s="55" t="s">
        <v>43</v>
      </c>
      <c r="F29" s="55" t="s">
        <v>43</v>
      </c>
      <c r="G29" s="55" t="s">
        <v>43</v>
      </c>
      <c r="H29" s="55" t="s">
        <v>43</v>
      </c>
      <c r="I29" s="55" t="s">
        <v>43</v>
      </c>
      <c r="J29" s="55" t="s">
        <v>43</v>
      </c>
    </row>
    <row r="30" spans="1:10" ht="13.5" customHeight="1" x14ac:dyDescent="0.15">
      <c r="A30" s="9">
        <v>45683</v>
      </c>
      <c r="B30" s="9" t="s">
        <v>40</v>
      </c>
      <c r="C30" s="10">
        <v>2291</v>
      </c>
      <c r="D30" s="55" t="s">
        <v>43</v>
      </c>
      <c r="E30" s="55" t="s">
        <v>43</v>
      </c>
      <c r="F30" s="55" t="s">
        <v>43</v>
      </c>
      <c r="G30" s="55" t="s">
        <v>43</v>
      </c>
      <c r="H30" s="55" t="s">
        <v>43</v>
      </c>
      <c r="I30" s="55" t="s">
        <v>43</v>
      </c>
      <c r="J30" s="55" t="s">
        <v>43</v>
      </c>
    </row>
    <row r="31" spans="1:10" ht="13.5" customHeight="1" x14ac:dyDescent="0.15">
      <c r="A31" s="9">
        <v>45684</v>
      </c>
      <c r="B31" s="9" t="s">
        <v>41</v>
      </c>
      <c r="C31" s="10">
        <v>1904</v>
      </c>
      <c r="D31" s="55" t="s">
        <v>43</v>
      </c>
      <c r="E31" s="55" t="s">
        <v>43</v>
      </c>
      <c r="F31" s="55" t="s">
        <v>43</v>
      </c>
      <c r="G31" s="55" t="s">
        <v>43</v>
      </c>
      <c r="H31" s="55" t="s">
        <v>43</v>
      </c>
      <c r="I31" s="55" t="s">
        <v>43</v>
      </c>
      <c r="J31" s="55" t="s">
        <v>43</v>
      </c>
    </row>
    <row r="32" spans="1:10" ht="13.5" customHeight="1" x14ac:dyDescent="0.15">
      <c r="A32" s="9">
        <v>45685</v>
      </c>
      <c r="B32" s="9" t="s">
        <v>42</v>
      </c>
      <c r="C32" s="10">
        <v>2073</v>
      </c>
      <c r="D32" s="55" t="s">
        <v>43</v>
      </c>
      <c r="E32" s="55" t="s">
        <v>43</v>
      </c>
      <c r="F32" s="55" t="s">
        <v>43</v>
      </c>
      <c r="G32" s="55" t="s">
        <v>43</v>
      </c>
      <c r="H32" s="55" t="s">
        <v>43</v>
      </c>
      <c r="I32" s="55" t="s">
        <v>43</v>
      </c>
      <c r="J32" s="55" t="s">
        <v>43</v>
      </c>
    </row>
    <row r="33" spans="1:10" ht="13.5" customHeight="1" x14ac:dyDescent="0.15">
      <c r="A33" s="9">
        <v>45686</v>
      </c>
      <c r="B33" s="9" t="s">
        <v>36</v>
      </c>
      <c r="C33" s="10">
        <v>1995</v>
      </c>
      <c r="D33" s="55" t="s">
        <v>43</v>
      </c>
      <c r="E33" s="55" t="s">
        <v>43</v>
      </c>
      <c r="F33" s="55" t="s">
        <v>43</v>
      </c>
      <c r="G33" s="55" t="s">
        <v>43</v>
      </c>
      <c r="H33" s="55" t="s">
        <v>43</v>
      </c>
      <c r="I33" s="55" t="s">
        <v>43</v>
      </c>
      <c r="J33" s="55" t="s">
        <v>43</v>
      </c>
    </row>
    <row r="34" spans="1:10" ht="13.5" customHeight="1" x14ac:dyDescent="0.15">
      <c r="A34" s="9">
        <v>45687</v>
      </c>
      <c r="B34" s="9" t="s">
        <v>37</v>
      </c>
      <c r="C34" s="10">
        <v>2172</v>
      </c>
      <c r="D34" s="55" t="s">
        <v>43</v>
      </c>
      <c r="E34" s="55" t="s">
        <v>43</v>
      </c>
      <c r="F34" s="55" t="s">
        <v>43</v>
      </c>
      <c r="G34" s="55" t="s">
        <v>43</v>
      </c>
      <c r="H34" s="55" t="s">
        <v>43</v>
      </c>
      <c r="I34" s="55" t="s">
        <v>43</v>
      </c>
      <c r="J34" s="55" t="s">
        <v>43</v>
      </c>
    </row>
    <row r="35" spans="1:10" ht="13.5" customHeight="1" thickBot="1" x14ac:dyDescent="0.2">
      <c r="A35" s="13">
        <v>45688</v>
      </c>
      <c r="B35" s="13" t="s">
        <v>38</v>
      </c>
      <c r="C35" s="14">
        <v>2505</v>
      </c>
      <c r="D35" s="56" t="s">
        <v>43</v>
      </c>
      <c r="E35" s="56" t="s">
        <v>43</v>
      </c>
      <c r="F35" s="56" t="s">
        <v>43</v>
      </c>
      <c r="G35" s="56" t="s">
        <v>43</v>
      </c>
      <c r="H35" s="56" t="s">
        <v>43</v>
      </c>
      <c r="I35" s="56" t="s">
        <v>43</v>
      </c>
      <c r="J35" s="56" t="s">
        <v>43</v>
      </c>
    </row>
    <row r="36" spans="1:10" s="5" customFormat="1" ht="13.5" customHeight="1" thickTop="1" x14ac:dyDescent="0.25">
      <c r="A36" s="36" t="s">
        <v>15</v>
      </c>
      <c r="B36" s="34"/>
      <c r="C36" s="15">
        <f t="shared" ref="C36:J36" si="0">SUM(C5:C35)</f>
        <v>67915</v>
      </c>
      <c r="D36" s="57" t="s">
        <v>43</v>
      </c>
      <c r="E36" s="57" t="s">
        <v>43</v>
      </c>
      <c r="F36" s="57" t="s">
        <v>43</v>
      </c>
      <c r="G36" s="57" t="s">
        <v>43</v>
      </c>
      <c r="H36" s="57" t="s">
        <v>43</v>
      </c>
      <c r="I36" s="57" t="s">
        <v>43</v>
      </c>
      <c r="J36" s="57" t="s">
        <v>43</v>
      </c>
    </row>
    <row r="37" spans="1:10" s="5" customFormat="1" ht="13.5" customHeight="1" x14ac:dyDescent="0.25">
      <c r="A37" s="35" t="s">
        <v>16</v>
      </c>
      <c r="B37" s="27"/>
      <c r="C37" s="16">
        <f>AVERAGE(C5:C35)</f>
        <v>2190.8064516129034</v>
      </c>
      <c r="D37" s="58" t="s">
        <v>43</v>
      </c>
      <c r="E37" s="58" t="s">
        <v>43</v>
      </c>
      <c r="F37" s="58" t="s">
        <v>43</v>
      </c>
      <c r="G37" s="58" t="s">
        <v>43</v>
      </c>
      <c r="H37" s="58" t="s">
        <v>43</v>
      </c>
      <c r="I37" s="58" t="s">
        <v>43</v>
      </c>
      <c r="J37" s="58" t="s">
        <v>43</v>
      </c>
    </row>
    <row r="38" spans="1:10" ht="13.5" customHeight="1" x14ac:dyDescent="0.25">
      <c r="A38" s="26" t="s">
        <v>5</v>
      </c>
      <c r="B38" s="27"/>
      <c r="C38" s="16">
        <f>AVERAGE(C6:C7,C10:C14,C18:C21,C24:C28,C31:C35)</f>
        <v>2124.4285714285716</v>
      </c>
      <c r="D38" s="28" t="s">
        <v>6</v>
      </c>
      <c r="E38" s="27"/>
      <c r="F38" s="16">
        <f>AVERAGE(C5,C8:C9,C15:C17,C22:C23,C29:C30)</f>
        <v>2330.1999999999998</v>
      </c>
      <c r="G38" s="17"/>
      <c r="H38" s="17"/>
      <c r="I38" s="17"/>
      <c r="J38" s="17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2025-02-10T04:50:01Z</dcterms:modified>
</cp:coreProperties>
</file>