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filterPrivacy="1"/>
  <xr:revisionPtr revIDLastSave="0" documentId="13_ncr:1_{DAFC0B21-7610-4767-91D1-C7C1B1853F73}" xr6:coauthVersionLast="36" xr6:coauthVersionMax="47" xr10:uidLastSave="{00000000-0000-0000-0000-000000000000}"/>
  <bookViews>
    <workbookView xWindow="-5196" yWindow="-20976" windowWidth="38400" windowHeight="20976" xr2:uid="{00000000-000D-0000-FFFF-FFFF00000000}"/>
  </bookViews>
  <sheets>
    <sheet name="１" sheetId="3" r:id="rId1"/>
    <sheet name="2" sheetId="21" r:id="rId2"/>
    <sheet name="3-1" sheetId="22" r:id="rId3"/>
    <sheet name="3-2" sheetId="23" r:id="rId4"/>
    <sheet name="3-3" sheetId="24" r:id="rId5"/>
    <sheet name="4-1" sheetId="25" r:id="rId6"/>
    <sheet name="4-2" sheetId="26" r:id="rId7"/>
    <sheet name="5" sheetId="27" r:id="rId8"/>
    <sheet name="6-1" sheetId="28" r:id="rId9"/>
    <sheet name="6-2" sheetId="44" r:id="rId10"/>
    <sheet name="7-1" sheetId="30" r:id="rId11"/>
    <sheet name="7-2" sheetId="31" r:id="rId12"/>
    <sheet name="8" sheetId="32" r:id="rId13"/>
    <sheet name="9" sheetId="33" r:id="rId14"/>
    <sheet name="10" sheetId="40" r:id="rId15"/>
    <sheet name="11" sheetId="35" r:id="rId16"/>
    <sheet name="12" sheetId="36" r:id="rId17"/>
    <sheet name="13" sheetId="37" r:id="rId18"/>
    <sheet name="14" sheetId="38" r:id="rId19"/>
    <sheet name="15" sheetId="39" r:id="rId20"/>
  </sheets>
  <definedNames>
    <definedName name="_xlnm.Print_Area" localSheetId="0">'１'!$A$1:$J$37</definedName>
    <definedName name="_xlnm.Print_Area" localSheetId="14">'10'!$A$1:$J$37</definedName>
    <definedName name="_xlnm.Print_Area" localSheetId="15">'11'!$A$1:$J$37</definedName>
    <definedName name="_xlnm.Print_Area" localSheetId="16">'12'!$A$1:$J$37</definedName>
    <definedName name="_xlnm.Print_Area" localSheetId="18">'14'!$A$1:$J$37</definedName>
    <definedName name="_xlnm.Print_Area" localSheetId="19">'15'!$A$1:$J$37</definedName>
    <definedName name="_xlnm.Print_Area" localSheetId="1">'2'!$A$1:$J$37</definedName>
    <definedName name="_xlnm.Print_Area" localSheetId="2">'3-1'!$A$1:$J$37</definedName>
    <definedName name="_xlnm.Print_Area" localSheetId="3">'3-2'!$A$1:$J$37</definedName>
    <definedName name="_xlnm.Print_Area" localSheetId="4">'3-3'!$A$1:$J$37</definedName>
    <definedName name="_xlnm.Print_Area" localSheetId="5">'4-1'!$A$1:$J$37</definedName>
    <definedName name="_xlnm.Print_Area" localSheetId="6">'4-2'!$A$1:$J$37</definedName>
    <definedName name="_xlnm.Print_Area" localSheetId="7">'5'!$A$1:$J$37</definedName>
    <definedName name="_xlnm.Print_Area" localSheetId="8">'6-1'!$A$1:$J$37</definedName>
    <definedName name="_xlnm.Print_Area" localSheetId="9">'6-2'!$A$1:$J$37</definedName>
    <definedName name="_xlnm.Print_Area" localSheetId="10">'7-1'!$A$1:$J$37</definedName>
    <definedName name="_xlnm.Print_Area" localSheetId="11">'7-2'!$A$1:$J$37</definedName>
    <definedName name="_xlnm.Print_Area" localSheetId="12">'8'!$A$1:$J$37</definedName>
    <definedName name="_xlnm.Print_Area" localSheetId="13">'9'!$A$1:$J$37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6" i="39" l="1"/>
  <c r="C37" i="39"/>
  <c r="F37" i="39"/>
  <c r="F37" i="38"/>
  <c r="C37" i="38"/>
  <c r="F36" i="38"/>
  <c r="E36" i="38"/>
  <c r="D36" i="38"/>
  <c r="C36" i="38"/>
  <c r="D36" i="37"/>
  <c r="C36" i="37"/>
  <c r="F37" i="37"/>
  <c r="C37" i="37"/>
  <c r="C36" i="36"/>
  <c r="F37" i="36"/>
  <c r="C37" i="36"/>
  <c r="C37" i="35"/>
  <c r="F37" i="35"/>
  <c r="C35" i="35"/>
  <c r="F37" i="40"/>
  <c r="C37" i="40"/>
  <c r="C37" i="33"/>
  <c r="F37" i="33"/>
  <c r="F37" i="32"/>
  <c r="C37" i="32"/>
  <c r="C35" i="32"/>
  <c r="F37" i="31"/>
  <c r="C37" i="31"/>
  <c r="F37" i="30"/>
  <c r="C37" i="30"/>
  <c r="F37" i="44"/>
  <c r="C37" i="44"/>
  <c r="C37" i="28"/>
  <c r="F37" i="28"/>
  <c r="F37" i="26"/>
  <c r="C37" i="26"/>
  <c r="F37" i="25"/>
  <c r="C37" i="25"/>
  <c r="F37" i="24"/>
  <c r="C37" i="24"/>
  <c r="C35" i="24"/>
  <c r="F37" i="23"/>
  <c r="C37" i="23"/>
  <c r="C37" i="22"/>
  <c r="F37" i="22"/>
  <c r="F37" i="3"/>
  <c r="F37" i="21"/>
  <c r="F37" i="27"/>
  <c r="C37" i="21"/>
  <c r="C37" i="27"/>
  <c r="C37" i="3"/>
  <c r="C35" i="21"/>
  <c r="C36" i="3"/>
  <c r="C35" i="3"/>
  <c r="J36" i="39" l="1"/>
  <c r="I36" i="39"/>
  <c r="H36" i="39"/>
  <c r="G36" i="39"/>
  <c r="F36" i="39"/>
  <c r="E36" i="39"/>
  <c r="D36" i="39"/>
  <c r="J35" i="39"/>
  <c r="I35" i="39"/>
  <c r="H35" i="39"/>
  <c r="G35" i="39"/>
  <c r="F35" i="39"/>
  <c r="E35" i="39"/>
  <c r="D35" i="39"/>
  <c r="C35" i="39"/>
  <c r="J36" i="38"/>
  <c r="I36" i="38"/>
  <c r="H36" i="38"/>
  <c r="G36" i="38"/>
  <c r="J35" i="38"/>
  <c r="I35" i="38"/>
  <c r="H35" i="38"/>
  <c r="G35" i="38"/>
  <c r="F35" i="38"/>
  <c r="E35" i="38"/>
  <c r="D35" i="38"/>
  <c r="C35" i="38"/>
  <c r="J36" i="37"/>
  <c r="I36" i="37"/>
  <c r="H36" i="37"/>
  <c r="G36" i="37"/>
  <c r="F36" i="37"/>
  <c r="E36" i="37"/>
  <c r="J35" i="37"/>
  <c r="I35" i="37"/>
  <c r="H35" i="37"/>
  <c r="G35" i="37"/>
  <c r="F35" i="37"/>
  <c r="E35" i="37"/>
  <c r="D35" i="37"/>
  <c r="C35" i="37"/>
  <c r="J36" i="36"/>
  <c r="I36" i="36"/>
  <c r="H36" i="36"/>
  <c r="G36" i="36"/>
  <c r="F36" i="36"/>
  <c r="E36" i="36"/>
  <c r="D36" i="36"/>
  <c r="J35" i="36"/>
  <c r="I35" i="36"/>
  <c r="H35" i="36"/>
  <c r="G35" i="36"/>
  <c r="F35" i="36"/>
  <c r="E35" i="36"/>
  <c r="D35" i="36"/>
  <c r="C35" i="36"/>
  <c r="J36" i="35"/>
  <c r="I36" i="35"/>
  <c r="H36" i="35"/>
  <c r="G36" i="35"/>
  <c r="F36" i="35"/>
  <c r="E36" i="35"/>
  <c r="D36" i="35"/>
  <c r="C36" i="35"/>
  <c r="J35" i="35"/>
  <c r="I35" i="35"/>
  <c r="H35" i="35"/>
  <c r="G35" i="35"/>
  <c r="F35" i="35"/>
  <c r="E35" i="35"/>
  <c r="D35" i="35"/>
  <c r="J36" i="40"/>
  <c r="I36" i="40"/>
  <c r="H36" i="40"/>
  <c r="G36" i="40"/>
  <c r="F36" i="40"/>
  <c r="E36" i="40"/>
  <c r="D36" i="40"/>
  <c r="C36" i="40"/>
  <c r="J35" i="40"/>
  <c r="I35" i="40"/>
  <c r="H35" i="40"/>
  <c r="G35" i="40"/>
  <c r="F35" i="40"/>
  <c r="E35" i="40"/>
  <c r="D35" i="40"/>
  <c r="C35" i="40"/>
  <c r="J36" i="33"/>
  <c r="I36" i="33"/>
  <c r="H36" i="33"/>
  <c r="G36" i="33"/>
  <c r="F36" i="33"/>
  <c r="E36" i="33"/>
  <c r="D36" i="33"/>
  <c r="C36" i="33"/>
  <c r="J35" i="33"/>
  <c r="I35" i="33"/>
  <c r="H35" i="33"/>
  <c r="G35" i="33"/>
  <c r="F35" i="33"/>
  <c r="E35" i="33"/>
  <c r="D35" i="33"/>
  <c r="C35" i="33"/>
  <c r="J36" i="32"/>
  <c r="I36" i="32"/>
  <c r="H36" i="32"/>
  <c r="G36" i="32"/>
  <c r="F36" i="32"/>
  <c r="E36" i="32"/>
  <c r="D36" i="32"/>
  <c r="C36" i="32"/>
  <c r="J35" i="32"/>
  <c r="I35" i="32"/>
  <c r="H35" i="32"/>
  <c r="G35" i="32"/>
  <c r="F35" i="32"/>
  <c r="E35" i="32"/>
  <c r="D35" i="32"/>
  <c r="J36" i="31"/>
  <c r="I36" i="31"/>
  <c r="H36" i="31"/>
  <c r="G36" i="31"/>
  <c r="F36" i="31"/>
  <c r="E36" i="31"/>
  <c r="D36" i="31"/>
  <c r="C36" i="31"/>
  <c r="J35" i="31"/>
  <c r="I35" i="31"/>
  <c r="H35" i="31"/>
  <c r="G35" i="31"/>
  <c r="F35" i="31"/>
  <c r="E35" i="31"/>
  <c r="D35" i="31"/>
  <c r="C35" i="31"/>
  <c r="J36" i="30"/>
  <c r="I36" i="30"/>
  <c r="H36" i="30"/>
  <c r="G36" i="30"/>
  <c r="F36" i="30"/>
  <c r="E36" i="30"/>
  <c r="D36" i="30"/>
  <c r="C36" i="30"/>
  <c r="J35" i="30"/>
  <c r="I35" i="30"/>
  <c r="H35" i="30"/>
  <c r="G35" i="30"/>
  <c r="F35" i="30"/>
  <c r="E35" i="30"/>
  <c r="D35" i="30"/>
  <c r="C35" i="30"/>
  <c r="J36" i="44"/>
  <c r="I36" i="44"/>
  <c r="H36" i="44"/>
  <c r="G36" i="44"/>
  <c r="F36" i="44"/>
  <c r="E36" i="44"/>
  <c r="D36" i="44"/>
  <c r="C36" i="44"/>
  <c r="J35" i="44"/>
  <c r="I35" i="44"/>
  <c r="H35" i="44"/>
  <c r="G35" i="44"/>
  <c r="F35" i="44"/>
  <c r="E35" i="44"/>
  <c r="D35" i="44"/>
  <c r="C35" i="44"/>
  <c r="J36" i="28"/>
  <c r="I36" i="28"/>
  <c r="H36" i="28"/>
  <c r="G36" i="28"/>
  <c r="F36" i="28"/>
  <c r="E36" i="28"/>
  <c r="D36" i="28"/>
  <c r="C36" i="28"/>
  <c r="J35" i="28"/>
  <c r="I35" i="28"/>
  <c r="H35" i="28"/>
  <c r="G35" i="28"/>
  <c r="F35" i="28"/>
  <c r="E35" i="28"/>
  <c r="D35" i="28"/>
  <c r="C35" i="28"/>
  <c r="J36" i="27"/>
  <c r="I36" i="27"/>
  <c r="H36" i="27"/>
  <c r="G36" i="27"/>
  <c r="F36" i="27"/>
  <c r="E36" i="27"/>
  <c r="D36" i="27"/>
  <c r="C36" i="27"/>
  <c r="J35" i="27"/>
  <c r="I35" i="27"/>
  <c r="H35" i="27"/>
  <c r="G35" i="27"/>
  <c r="F35" i="27"/>
  <c r="E35" i="27"/>
  <c r="D35" i="27"/>
  <c r="C35" i="27"/>
  <c r="J36" i="26"/>
  <c r="I36" i="26"/>
  <c r="H36" i="26"/>
  <c r="G36" i="26"/>
  <c r="F36" i="26"/>
  <c r="E36" i="26"/>
  <c r="D36" i="26"/>
  <c r="C36" i="26"/>
  <c r="J35" i="26"/>
  <c r="I35" i="26"/>
  <c r="H35" i="26"/>
  <c r="G35" i="26"/>
  <c r="F35" i="26"/>
  <c r="E35" i="26"/>
  <c r="D35" i="26"/>
  <c r="C35" i="26"/>
  <c r="J36" i="25"/>
  <c r="I36" i="25"/>
  <c r="H36" i="25"/>
  <c r="G36" i="25"/>
  <c r="F36" i="25"/>
  <c r="E36" i="25"/>
  <c r="D36" i="25"/>
  <c r="C36" i="25"/>
  <c r="J35" i="25"/>
  <c r="I35" i="25"/>
  <c r="H35" i="25"/>
  <c r="G35" i="25"/>
  <c r="F35" i="25"/>
  <c r="E35" i="25"/>
  <c r="D35" i="25"/>
  <c r="C35" i="25"/>
  <c r="J36" i="24"/>
  <c r="I36" i="24"/>
  <c r="H36" i="24"/>
  <c r="G36" i="24"/>
  <c r="F36" i="24"/>
  <c r="E36" i="24"/>
  <c r="D36" i="24"/>
  <c r="C36" i="24"/>
  <c r="J35" i="24"/>
  <c r="I35" i="24"/>
  <c r="H35" i="24"/>
  <c r="G35" i="24"/>
  <c r="F35" i="24"/>
  <c r="E35" i="24"/>
  <c r="D35" i="24"/>
  <c r="J36" i="23"/>
  <c r="I36" i="23"/>
  <c r="H36" i="23"/>
  <c r="G36" i="23"/>
  <c r="F36" i="23"/>
  <c r="E36" i="23"/>
  <c r="D36" i="23"/>
  <c r="C36" i="23"/>
  <c r="J35" i="23"/>
  <c r="I35" i="23"/>
  <c r="H35" i="23"/>
  <c r="G35" i="23"/>
  <c r="F35" i="23"/>
  <c r="E35" i="23"/>
  <c r="D35" i="23"/>
  <c r="C35" i="23"/>
  <c r="J36" i="22"/>
  <c r="I36" i="22"/>
  <c r="H36" i="22"/>
  <c r="G36" i="22"/>
  <c r="F36" i="22"/>
  <c r="E36" i="22"/>
  <c r="D36" i="22"/>
  <c r="C36" i="22"/>
  <c r="J35" i="22"/>
  <c r="I35" i="22"/>
  <c r="H35" i="22"/>
  <c r="G35" i="22"/>
  <c r="F35" i="22"/>
  <c r="E35" i="22"/>
  <c r="D35" i="22"/>
  <c r="C35" i="22"/>
  <c r="J36" i="21"/>
  <c r="I36" i="21"/>
  <c r="H36" i="21"/>
  <c r="G36" i="21"/>
  <c r="F36" i="21"/>
  <c r="E36" i="21"/>
  <c r="D36" i="21"/>
  <c r="C36" i="21"/>
  <c r="J35" i="21"/>
  <c r="I35" i="21"/>
  <c r="H35" i="21"/>
  <c r="G35" i="21"/>
  <c r="F35" i="21"/>
  <c r="E35" i="21"/>
  <c r="D35" i="21"/>
  <c r="J36" i="3"/>
  <c r="I36" i="3"/>
  <c r="H36" i="3"/>
  <c r="G36" i="3"/>
  <c r="F36" i="3"/>
  <c r="E36" i="3"/>
  <c r="D36" i="3"/>
  <c r="J35" i="3"/>
  <c r="I35" i="3"/>
  <c r="H35" i="3"/>
  <c r="G35" i="3"/>
  <c r="F35" i="3"/>
  <c r="E35" i="3"/>
  <c r="D35" i="3"/>
</calcChain>
</file>

<file path=xl/sharedStrings.xml><?xml version="1.0" encoding="utf-8"?>
<sst xmlns="http://schemas.openxmlformats.org/spreadsheetml/2006/main" count="988" uniqueCount="44">
  <si>
    <t>0-9</t>
  </si>
  <si>
    <t>20-39</t>
  </si>
  <si>
    <t>40-64</t>
  </si>
  <si>
    <t>65-</t>
  </si>
  <si>
    <t>平日平均</t>
  </si>
  <si>
    <t>休日（土・日・祝）平均</t>
  </si>
  <si>
    <t>①表町・上之町商店街
（北時計台付近）</t>
  </si>
  <si>
    <t>２４時間通行量</t>
  </si>
  <si>
    <t>属性</t>
  </si>
  <si>
    <t>性別</t>
  </si>
  <si>
    <t>年代</t>
  </si>
  <si>
    <t>男性</t>
  </si>
  <si>
    <t>女性</t>
  </si>
  <si>
    <t>10-19</t>
  </si>
  <si>
    <t>計</t>
  </si>
  <si>
    <t>平均</t>
  </si>
  <si>
    <t>②表町・中之町商店街
（天満屋北付近）</t>
  </si>
  <si>
    <t>③ー１表町・紙屋町商店街
（サーカスドーム北付近）</t>
  </si>
  <si>
    <t>③ー2表町・紙屋町商店街 
（サーカスドーム西付近）</t>
  </si>
  <si>
    <t>③ー3表町・紙屋町商店街
（サーカスドーム南付近）</t>
  </si>
  <si>
    <t>④ー１表町・千日前商店街
（千日前ハレノワ通り付近）</t>
  </si>
  <si>
    <t>④ー2表町・千日前商店街
（岡山芸術創造劇場入口付近）</t>
  </si>
  <si>
    <t>⑤駅前商店街駅側アーケード
（ビックカメラ商店街入口付近）</t>
  </si>
  <si>
    <t>⑥ー１本町
（髙島屋東付近）</t>
  </si>
  <si>
    <t>⑦ー１岡山駅東口広場
（中央階段付近）</t>
  </si>
  <si>
    <t>⑦ー2岡山駅東口広場
（地下道入口付近）</t>
  </si>
  <si>
    <t>⑧奉還町商店街
（りぶら付近）</t>
  </si>
  <si>
    <t>⑨西奉還町商店街
（奉還町３丁目付近）</t>
  </si>
  <si>
    <t>⑩岡山駅地下街①
（ビックカメラ入口通路付近）</t>
  </si>
  <si>
    <t>⑪岡山駅地下街②
（高島屋入口通路付近）</t>
  </si>
  <si>
    <t>⑫岡山駅地下街③
（第１セントラルビル入口通路付近）</t>
  </si>
  <si>
    <t>⑬岡山駅地下街④
（エキチカ広場付近）</t>
  </si>
  <si>
    <t>⑭平和町①
（ハレまち通り平和橋付近）</t>
  </si>
  <si>
    <t>⑮平和町②
（西川緑道公園平和橋付近）</t>
  </si>
  <si>
    <t>火</t>
  </si>
  <si>
    <t>水</t>
  </si>
  <si>
    <t>木</t>
  </si>
  <si>
    <t>金</t>
  </si>
  <si>
    <t>土</t>
  </si>
  <si>
    <t>日</t>
  </si>
  <si>
    <t>月</t>
  </si>
  <si>
    <t>単位：人</t>
  </si>
  <si>
    <t>⑥ー２本町
（髙島屋北付近）</t>
  </si>
  <si>
    <t>ー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</si>
</sst>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);[Red]\(#,##0\)"/>
    <numFmt numFmtId="177" formatCode="0_ "/>
    <numFmt numFmtId="178" formatCode="#,##0_ ;[Red]\-#,##0\ "/>
    <numFmt numFmtId="179" formatCode="0_);[Red]\(0\)"/>
  </numFmts>
  <fonts count="8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0"/>
      <color theme="1"/>
      <name val="BIZ UDPゴシック"/>
      <family val="3"/>
      <charset val="128"/>
    </font>
    <font>
      <sz val="11"/>
      <name val="Calibri"/>
      <family val="2"/>
    </font>
    <font>
      <sz val="9"/>
      <color theme="1"/>
      <name val="BIZ UDPゴシック"/>
      <charset val="128"/>
    </font>
    <font>
      <sz val="8"/>
      <color theme="1"/>
      <name val="BIZ UDPゴシック"/>
      <charset val="128"/>
    </font>
    <font>
      <sz val="7"/>
      <color theme="1"/>
      <name val="BIZ UDPゴシック"/>
      <charset val="128"/>
    </font>
    <font>
      <sz val="10"/>
      <color theme="1"/>
      <name val="BIZ UDPゴシック"/>
      <charset val="128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/>
      <top style="thin">
        <color indexed="64"/>
      </top>
      <bottom style="double">
        <color indexed="64"/>
      </bottom>
      <diagonal/>
    </border>
    <border>
      <left/>
      <right style="thin">
        <color rgb="FF000000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7" fillId="2" borderId="3" xfId="0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58" fontId="7" fillId="0" borderId="3" xfId="0" applyNumberFormat="1" applyFont="1" applyBorder="1" applyAlignment="1">
      <alignment horizontal="center" vertical="center"/>
    </xf>
    <xf numFmtId="176" fontId="7" fillId="0" borderId="4" xfId="0" applyNumberFormat="1" applyFont="1" applyBorder="1" applyAlignment="1">
      <alignment vertical="center"/>
    </xf>
    <xf numFmtId="176" fontId="7" fillId="0" borderId="3" xfId="0" applyNumberFormat="1" applyFont="1" applyBorder="1" applyAlignment="1">
      <alignment vertical="center"/>
    </xf>
    <xf numFmtId="176" fontId="7" fillId="0" borderId="4" xfId="0" applyNumberFormat="1" applyFont="1" applyBorder="1" applyAlignment="1">
      <alignment horizontal="right" vertical="center"/>
    </xf>
    <xf numFmtId="176" fontId="7" fillId="0" borderId="4" xfId="0" applyNumberFormat="1" applyFont="1" applyBorder="1"/>
    <xf numFmtId="176" fontId="7" fillId="0" borderId="3" xfId="0" applyNumberFormat="1" applyFont="1" applyBorder="1"/>
    <xf numFmtId="177" fontId="7" fillId="0" borderId="0" xfId="0" applyNumberFormat="1" applyFont="1"/>
    <xf numFmtId="0" fontId="7" fillId="2" borderId="5" xfId="0" applyFont="1" applyFill="1" applyBorder="1" applyAlignment="1">
      <alignment horizontal="center" vertical="center"/>
    </xf>
    <xf numFmtId="49" fontId="7" fillId="2" borderId="5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178" fontId="7" fillId="0" borderId="4" xfId="0" applyNumberFormat="1" applyFont="1" applyBorder="1" applyAlignment="1">
      <alignment vertical="center"/>
    </xf>
    <xf numFmtId="176" fontId="7" fillId="0" borderId="12" xfId="0" applyNumberFormat="1" applyFont="1" applyBorder="1" applyAlignment="1">
      <alignment vertical="center"/>
    </xf>
    <xf numFmtId="178" fontId="7" fillId="0" borderId="3" xfId="0" applyNumberFormat="1" applyFont="1" applyBorder="1" applyAlignment="1">
      <alignment vertical="center"/>
    </xf>
    <xf numFmtId="176" fontId="7" fillId="0" borderId="2" xfId="0" applyNumberFormat="1" applyFont="1" applyBorder="1" applyAlignment="1">
      <alignment vertical="center"/>
    </xf>
    <xf numFmtId="179" fontId="7" fillId="0" borderId="3" xfId="0" applyNumberFormat="1" applyFont="1" applyBorder="1" applyAlignment="1">
      <alignment vertical="center"/>
    </xf>
    <xf numFmtId="176" fontId="7" fillId="0" borderId="4" xfId="0" applyNumberFormat="1" applyFont="1" applyBorder="1" applyAlignment="1">
      <alignment horizontal="center" vertical="center"/>
    </xf>
    <xf numFmtId="176" fontId="7" fillId="0" borderId="3" xfId="0" applyNumberFormat="1" applyFont="1" applyBorder="1" applyAlignment="1">
      <alignment horizontal="center" vertical="center"/>
    </xf>
    <xf numFmtId="176" fontId="7" fillId="0" borderId="11" xfId="0" applyNumberFormat="1" applyFont="1" applyBorder="1" applyAlignment="1">
      <alignment vertical="center"/>
    </xf>
    <xf numFmtId="176" fontId="7" fillId="0" borderId="5" xfId="0" applyNumberFormat="1" applyFont="1" applyBorder="1" applyAlignment="1">
      <alignment vertical="center"/>
    </xf>
    <xf numFmtId="179" fontId="7" fillId="0" borderId="5" xfId="0" applyNumberFormat="1" applyFont="1" applyBorder="1" applyAlignment="1">
      <alignment vertical="center"/>
    </xf>
    <xf numFmtId="176" fontId="7" fillId="0" borderId="9" xfId="0" applyNumberFormat="1" applyFont="1" applyBorder="1" applyAlignment="1">
      <alignment vertical="center"/>
    </xf>
    <xf numFmtId="178" fontId="7" fillId="0" borderId="5" xfId="0" applyNumberFormat="1" applyFont="1" applyBorder="1" applyAlignment="1">
      <alignment vertical="center"/>
    </xf>
    <xf numFmtId="176" fontId="7" fillId="0" borderId="7" xfId="0" applyNumberFormat="1" applyFont="1" applyBorder="1" applyAlignment="1">
      <alignment vertical="center"/>
    </xf>
    <xf numFmtId="176" fontId="7" fillId="0" borderId="14" xfId="0" applyNumberFormat="1" applyFont="1" applyBorder="1" applyAlignment="1">
      <alignment vertical="center"/>
    </xf>
    <xf numFmtId="179" fontId="7" fillId="0" borderId="14" xfId="0" applyNumberFormat="1" applyFont="1" applyBorder="1" applyAlignment="1">
      <alignment vertical="center"/>
    </xf>
    <xf numFmtId="176" fontId="7" fillId="0" borderId="15" xfId="0" applyNumberFormat="1" applyFont="1" applyBorder="1" applyAlignment="1">
      <alignment vertical="center"/>
    </xf>
    <xf numFmtId="178" fontId="7" fillId="0" borderId="14" xfId="0" applyNumberFormat="1" applyFont="1" applyBorder="1" applyAlignment="1">
      <alignment vertical="center"/>
    </xf>
    <xf numFmtId="176" fontId="7" fillId="0" borderId="16" xfId="0" applyNumberFormat="1" applyFont="1" applyBorder="1" applyAlignment="1">
      <alignment vertical="center"/>
    </xf>
    <xf numFmtId="58" fontId="7" fillId="0" borderId="5" xfId="0" applyNumberFormat="1" applyFont="1" applyBorder="1" applyAlignment="1">
      <alignment horizontal="center" vertical="center"/>
    </xf>
    <xf numFmtId="58" fontId="7" fillId="0" borderId="14" xfId="0" applyNumberFormat="1" applyFont="1" applyBorder="1" applyAlignment="1">
      <alignment horizontal="center" vertical="center"/>
    </xf>
    <xf numFmtId="177" fontId="7" fillId="0" borderId="1" xfId="0" applyNumberFormat="1" applyFont="1" applyBorder="1" applyAlignment="1">
      <alignment horizontal="center" vertical="center"/>
    </xf>
    <xf numFmtId="0" fontId="3" fillId="0" borderId="2" xfId="0" applyFont="1" applyBorder="1"/>
    <xf numFmtId="177" fontId="7" fillId="0" borderId="1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3" fillId="0" borderId="7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2" xfId="0" applyFont="1" applyBorder="1"/>
    <xf numFmtId="0" fontId="3" fillId="0" borderId="13" xfId="0" applyFont="1" applyBorder="1"/>
    <xf numFmtId="0" fontId="7" fillId="0" borderId="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0" borderId="11" xfId="0" applyFont="1" applyBorder="1"/>
    <xf numFmtId="0" fontId="3" fillId="0" borderId="4" xfId="0" applyFont="1" applyBorder="1"/>
    <xf numFmtId="0" fontId="7" fillId="2" borderId="1" xfId="0" applyFont="1" applyFill="1" applyBorder="1" applyAlignment="1">
      <alignment horizontal="center" vertical="center"/>
    </xf>
    <xf numFmtId="0" fontId="3" fillId="0" borderId="8" xfId="0" applyFont="1" applyBorder="1"/>
    <xf numFmtId="0" fontId="7" fillId="2" borderId="6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6" fillId="0" borderId="6" xfId="0" applyFont="1" applyBorder="1" applyAlignment="1">
      <alignment horizontal="center" vertical="center" wrapText="1"/>
    </xf>
  </cellXfs>
  <cellStyles count="1">
    <cellStyle name="標準" xfId="0" builtinId="0"/>
  </cellStyles>
  <dxfs count="40"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tabSelected="1" showWhiteSpace="0" view="pageBreakPreview" zoomScale="70" zoomScaleNormal="100" zoomScaleSheetLayoutView="70" workbookViewId="0"/>
  </sheetViews>
  <sheetFormatPr defaultColWidth="9" defaultRowHeight="13.5" customHeight="1" x14ac:dyDescent="0.15"/>
  <cols>
    <col min="1" max="1" width="15.69921875" style="2" customWidth="1"/>
    <col min="2" max="2" width="5" style="2" customWidth="1"/>
    <col min="3" max="10" width="12.5" style="1" customWidth="1"/>
    <col min="11" max="16384" width="9" style="1"/>
  </cols>
  <sheetData>
    <row r="1" spans="1:10" ht="13.5" customHeight="1" x14ac:dyDescent="0.15">
      <c r="B1" s="4"/>
      <c r="C1" s="4"/>
      <c r="J1" s="3" t="s">
        <v>41</v>
      </c>
    </row>
    <row r="2" spans="1:10" ht="13.5" customHeight="1" x14ac:dyDescent="0.3">
      <c r="A2" s="41" t="s">
        <v>6</v>
      </c>
      <c r="B2" s="42"/>
      <c r="C2" s="49" t="s">
        <v>7</v>
      </c>
      <c r="D2" s="52" t="s">
        <v>8</v>
      </c>
      <c r="E2" s="53"/>
      <c r="F2" s="53"/>
      <c r="G2" s="53"/>
      <c r="H2" s="53"/>
      <c r="I2" s="53"/>
      <c r="J2" s="39"/>
    </row>
    <row r="3" spans="1:10" ht="13.5" customHeight="1" x14ac:dyDescent="0.3">
      <c r="A3" s="43"/>
      <c r="B3" s="44"/>
      <c r="C3" s="50"/>
      <c r="D3" s="52" t="s">
        <v>9</v>
      </c>
      <c r="E3" s="39"/>
      <c r="F3" s="52" t="s">
        <v>10</v>
      </c>
      <c r="G3" s="53"/>
      <c r="H3" s="53"/>
      <c r="I3" s="53"/>
      <c r="J3" s="39"/>
    </row>
    <row r="4" spans="1:10" ht="13.5" customHeight="1" x14ac:dyDescent="0.15">
      <c r="A4" s="45"/>
      <c r="B4" s="46"/>
      <c r="C4" s="51"/>
      <c r="D4" s="6" t="s">
        <v>11</v>
      </c>
      <c r="E4" s="6" t="s">
        <v>12</v>
      </c>
      <c r="F4" s="6" t="s">
        <v>0</v>
      </c>
      <c r="G4" s="7" t="s">
        <v>13</v>
      </c>
      <c r="H4" s="6" t="s">
        <v>1</v>
      </c>
      <c r="I4" s="6" t="s">
        <v>2</v>
      </c>
      <c r="J4" s="6" t="s">
        <v>3</v>
      </c>
    </row>
    <row r="5" spans="1:10" ht="13.5" customHeight="1" x14ac:dyDescent="0.15">
      <c r="A5" s="8">
        <v>46174</v>
      </c>
      <c r="B5" s="8" t="s">
        <v>40</v>
      </c>
      <c r="C5" s="9">
        <v>4215</v>
      </c>
      <c r="D5" s="10">
        <v>2474</v>
      </c>
      <c r="E5" s="10">
        <v>1741</v>
      </c>
      <c r="F5" s="10">
        <v>36</v>
      </c>
      <c r="G5" s="10">
        <v>763</v>
      </c>
      <c r="H5" s="10">
        <v>1186</v>
      </c>
      <c r="I5" s="10">
        <v>1552</v>
      </c>
      <c r="J5" s="10">
        <v>678</v>
      </c>
    </row>
    <row r="6" spans="1:10" ht="13.5" customHeight="1" x14ac:dyDescent="0.15">
      <c r="A6" s="8">
        <v>46175</v>
      </c>
      <c r="B6" s="8" t="s">
        <v>34</v>
      </c>
      <c r="C6" s="11">
        <v>4418</v>
      </c>
      <c r="D6" s="11">
        <v>2713</v>
      </c>
      <c r="E6" s="11">
        <v>1705</v>
      </c>
      <c r="F6" s="11">
        <v>53</v>
      </c>
      <c r="G6" s="11">
        <v>855</v>
      </c>
      <c r="H6" s="11">
        <v>1180</v>
      </c>
      <c r="I6" s="11">
        <v>1573</v>
      </c>
      <c r="J6" s="11">
        <v>757</v>
      </c>
    </row>
    <row r="7" spans="1:10" ht="13.5" customHeight="1" x14ac:dyDescent="0.15">
      <c r="A7" s="8">
        <v>46176</v>
      </c>
      <c r="B7" s="8" t="s">
        <v>35</v>
      </c>
      <c r="C7" s="9">
        <v>4244</v>
      </c>
      <c r="D7" s="10">
        <v>2541</v>
      </c>
      <c r="E7" s="10">
        <v>1703</v>
      </c>
      <c r="F7" s="10">
        <v>37</v>
      </c>
      <c r="G7" s="10">
        <v>878</v>
      </c>
      <c r="H7" s="10">
        <v>1219</v>
      </c>
      <c r="I7" s="10">
        <v>1453</v>
      </c>
      <c r="J7" s="10">
        <v>657</v>
      </c>
    </row>
    <row r="8" spans="1:10" ht="13.5" customHeight="1" x14ac:dyDescent="0.15">
      <c r="A8" s="8">
        <v>46177</v>
      </c>
      <c r="B8" s="8" t="s">
        <v>36</v>
      </c>
      <c r="C8" s="11">
        <v>4368</v>
      </c>
      <c r="D8" s="11">
        <v>2572</v>
      </c>
      <c r="E8" s="11">
        <v>1796</v>
      </c>
      <c r="F8" s="11">
        <v>54</v>
      </c>
      <c r="G8" s="11">
        <v>863</v>
      </c>
      <c r="H8" s="11">
        <v>1278</v>
      </c>
      <c r="I8" s="11">
        <v>1525</v>
      </c>
      <c r="J8" s="11">
        <v>648</v>
      </c>
    </row>
    <row r="9" spans="1:10" ht="13.5" customHeight="1" x14ac:dyDescent="0.15">
      <c r="A9" s="8">
        <v>46178</v>
      </c>
      <c r="B9" s="8" t="s">
        <v>37</v>
      </c>
      <c r="C9" s="9">
        <v>4903</v>
      </c>
      <c r="D9" s="10">
        <v>2892</v>
      </c>
      <c r="E9" s="10">
        <v>2011</v>
      </c>
      <c r="F9" s="10">
        <v>37</v>
      </c>
      <c r="G9" s="10">
        <v>934</v>
      </c>
      <c r="H9" s="10">
        <v>1431</v>
      </c>
      <c r="I9" s="10">
        <v>1716</v>
      </c>
      <c r="J9" s="10">
        <v>785</v>
      </c>
    </row>
    <row r="10" spans="1:10" ht="13.5" customHeight="1" x14ac:dyDescent="0.15">
      <c r="A10" s="8">
        <v>46179</v>
      </c>
      <c r="B10" s="8" t="s">
        <v>38</v>
      </c>
      <c r="C10" s="10">
        <v>5335</v>
      </c>
      <c r="D10" s="10">
        <v>3012</v>
      </c>
      <c r="E10" s="10">
        <v>2323</v>
      </c>
      <c r="F10" s="10">
        <v>47</v>
      </c>
      <c r="G10" s="10">
        <v>1346</v>
      </c>
      <c r="H10" s="10">
        <v>1636</v>
      </c>
      <c r="I10" s="10">
        <v>1684</v>
      </c>
      <c r="J10" s="10">
        <v>622</v>
      </c>
    </row>
    <row r="11" spans="1:10" ht="13.5" customHeight="1" x14ac:dyDescent="0.15">
      <c r="A11" s="8">
        <v>46180</v>
      </c>
      <c r="B11" s="8" t="s">
        <v>39</v>
      </c>
      <c r="C11" s="11">
        <v>5027</v>
      </c>
      <c r="D11" s="9">
        <v>3022</v>
      </c>
      <c r="E11" s="9">
        <v>2005</v>
      </c>
      <c r="F11" s="9">
        <v>70</v>
      </c>
      <c r="G11" s="9">
        <v>1060</v>
      </c>
      <c r="H11" s="9">
        <v>1325</v>
      </c>
      <c r="I11" s="9">
        <v>1801</v>
      </c>
      <c r="J11" s="9">
        <v>771</v>
      </c>
    </row>
    <row r="12" spans="1:10" ht="13.5" customHeight="1" x14ac:dyDescent="0.15">
      <c r="A12" s="8">
        <v>46181</v>
      </c>
      <c r="B12" s="8" t="s">
        <v>40</v>
      </c>
      <c r="C12" s="9">
        <v>4661</v>
      </c>
      <c r="D12" s="9">
        <v>2828</v>
      </c>
      <c r="E12" s="9">
        <v>1833</v>
      </c>
      <c r="F12" s="9">
        <v>41</v>
      </c>
      <c r="G12" s="9">
        <v>959</v>
      </c>
      <c r="H12" s="9">
        <v>1313</v>
      </c>
      <c r="I12" s="9">
        <v>1598</v>
      </c>
      <c r="J12" s="9">
        <v>750</v>
      </c>
    </row>
    <row r="13" spans="1:10" ht="13.5" customHeight="1" x14ac:dyDescent="0.15">
      <c r="A13" s="8">
        <v>46182</v>
      </c>
      <c r="B13" s="8" t="s">
        <v>34</v>
      </c>
      <c r="C13" s="9">
        <v>3660</v>
      </c>
      <c r="D13" s="10">
        <v>2210</v>
      </c>
      <c r="E13" s="10">
        <v>1450</v>
      </c>
      <c r="F13" s="10">
        <v>37</v>
      </c>
      <c r="G13" s="10">
        <v>746</v>
      </c>
      <c r="H13" s="10">
        <v>1010</v>
      </c>
      <c r="I13" s="10">
        <v>1258</v>
      </c>
      <c r="J13" s="10">
        <v>609</v>
      </c>
    </row>
    <row r="14" spans="1:10" ht="13.5" customHeight="1" x14ac:dyDescent="0.15">
      <c r="A14" s="8">
        <v>46183</v>
      </c>
      <c r="B14" s="8" t="s">
        <v>35</v>
      </c>
      <c r="C14" s="9">
        <v>3975</v>
      </c>
      <c r="D14" s="10">
        <v>2280</v>
      </c>
      <c r="E14" s="10">
        <v>1695</v>
      </c>
      <c r="F14" s="10">
        <v>34</v>
      </c>
      <c r="G14" s="10">
        <v>794</v>
      </c>
      <c r="H14" s="10">
        <v>1137</v>
      </c>
      <c r="I14" s="10">
        <v>1420</v>
      </c>
      <c r="J14" s="10">
        <v>590</v>
      </c>
    </row>
    <row r="15" spans="1:10" ht="13.5" customHeight="1" x14ac:dyDescent="0.15">
      <c r="A15" s="8">
        <v>46184</v>
      </c>
      <c r="B15" s="8" t="s">
        <v>36</v>
      </c>
      <c r="C15" s="9">
        <v>4352</v>
      </c>
      <c r="D15" s="9">
        <v>2478</v>
      </c>
      <c r="E15" s="9">
        <v>1874</v>
      </c>
      <c r="F15" s="9">
        <v>40</v>
      </c>
      <c r="G15" s="9">
        <v>810</v>
      </c>
      <c r="H15" s="9">
        <v>1201</v>
      </c>
      <c r="I15" s="9">
        <v>1609</v>
      </c>
      <c r="J15" s="9">
        <v>692</v>
      </c>
    </row>
    <row r="16" spans="1:10" ht="13.5" customHeight="1" x14ac:dyDescent="0.15">
      <c r="A16" s="8">
        <v>46185</v>
      </c>
      <c r="B16" s="8" t="s">
        <v>37</v>
      </c>
      <c r="C16" s="9">
        <v>4225</v>
      </c>
      <c r="D16" s="9">
        <v>2482</v>
      </c>
      <c r="E16" s="9">
        <v>1743</v>
      </c>
      <c r="F16" s="9">
        <v>38</v>
      </c>
      <c r="G16" s="9">
        <v>833</v>
      </c>
      <c r="H16" s="9">
        <v>1153</v>
      </c>
      <c r="I16" s="9">
        <v>1514</v>
      </c>
      <c r="J16" s="9">
        <v>687</v>
      </c>
    </row>
    <row r="17" spans="1:10" ht="13.5" customHeight="1" x14ac:dyDescent="0.15">
      <c r="A17" s="8">
        <v>46186</v>
      </c>
      <c r="B17" s="8" t="s">
        <v>38</v>
      </c>
      <c r="C17" s="9">
        <v>5170</v>
      </c>
      <c r="D17" s="10">
        <v>3024</v>
      </c>
      <c r="E17" s="10">
        <v>2146</v>
      </c>
      <c r="F17" s="10">
        <v>60</v>
      </c>
      <c r="G17" s="10">
        <v>1158</v>
      </c>
      <c r="H17" s="10">
        <v>1503</v>
      </c>
      <c r="I17" s="10">
        <v>1694</v>
      </c>
      <c r="J17" s="10">
        <v>755</v>
      </c>
    </row>
    <row r="18" spans="1:10" ht="13.5" customHeight="1" x14ac:dyDescent="0.15">
      <c r="A18" s="8">
        <v>46187</v>
      </c>
      <c r="B18" s="8" t="s">
        <v>39</v>
      </c>
      <c r="C18" s="9">
        <v>4583</v>
      </c>
      <c r="D18" s="10">
        <v>2681</v>
      </c>
      <c r="E18" s="10">
        <v>1902</v>
      </c>
      <c r="F18" s="10">
        <v>40</v>
      </c>
      <c r="G18" s="10">
        <v>1046</v>
      </c>
      <c r="H18" s="10">
        <v>1410</v>
      </c>
      <c r="I18" s="10">
        <v>1495</v>
      </c>
      <c r="J18" s="10">
        <v>592</v>
      </c>
    </row>
    <row r="19" spans="1:10" ht="13.5" customHeight="1" x14ac:dyDescent="0.15">
      <c r="A19" s="8">
        <v>46188</v>
      </c>
      <c r="B19" s="8" t="s">
        <v>40</v>
      </c>
      <c r="C19" s="9">
        <v>4254</v>
      </c>
      <c r="D19" s="10">
        <v>2456</v>
      </c>
      <c r="E19" s="10">
        <v>1798</v>
      </c>
      <c r="F19" s="10">
        <v>33</v>
      </c>
      <c r="G19" s="10">
        <v>862</v>
      </c>
      <c r="H19" s="10">
        <v>1218</v>
      </c>
      <c r="I19" s="10">
        <v>1478</v>
      </c>
      <c r="J19" s="10">
        <v>663</v>
      </c>
    </row>
    <row r="20" spans="1:10" ht="13.5" customHeight="1" x14ac:dyDescent="0.15">
      <c r="A20" s="8">
        <v>46189</v>
      </c>
      <c r="B20" s="8" t="s">
        <v>34</v>
      </c>
      <c r="C20" s="9">
        <v>3852</v>
      </c>
      <c r="D20" s="10">
        <v>2203</v>
      </c>
      <c r="E20" s="10">
        <v>1649</v>
      </c>
      <c r="F20" s="10">
        <v>35</v>
      </c>
      <c r="G20" s="10">
        <v>840</v>
      </c>
      <c r="H20" s="10">
        <v>1092</v>
      </c>
      <c r="I20" s="10">
        <v>1315</v>
      </c>
      <c r="J20" s="10">
        <v>570</v>
      </c>
    </row>
    <row r="21" spans="1:10" ht="13.5" customHeight="1" x14ac:dyDescent="0.15">
      <c r="A21" s="8">
        <v>46190</v>
      </c>
      <c r="B21" s="8" t="s">
        <v>35</v>
      </c>
      <c r="C21" s="9">
        <v>4261</v>
      </c>
      <c r="D21" s="10">
        <v>2465</v>
      </c>
      <c r="E21" s="10">
        <v>1796</v>
      </c>
      <c r="F21" s="10">
        <v>45</v>
      </c>
      <c r="G21" s="10">
        <v>824</v>
      </c>
      <c r="H21" s="10">
        <v>1310</v>
      </c>
      <c r="I21" s="10">
        <v>1466</v>
      </c>
      <c r="J21" s="10">
        <v>616</v>
      </c>
    </row>
    <row r="22" spans="1:10" ht="13.5" customHeight="1" x14ac:dyDescent="0.15">
      <c r="A22" s="8">
        <v>46191</v>
      </c>
      <c r="B22" s="8" t="s">
        <v>36</v>
      </c>
      <c r="C22" s="9">
        <v>4714</v>
      </c>
      <c r="D22" s="10">
        <v>2604</v>
      </c>
      <c r="E22" s="10">
        <v>2110</v>
      </c>
      <c r="F22" s="10">
        <v>48</v>
      </c>
      <c r="G22" s="10">
        <v>938</v>
      </c>
      <c r="H22" s="10">
        <v>1316</v>
      </c>
      <c r="I22" s="10">
        <v>1702</v>
      </c>
      <c r="J22" s="10">
        <v>710</v>
      </c>
    </row>
    <row r="23" spans="1:10" ht="13.5" customHeight="1" x14ac:dyDescent="0.15">
      <c r="A23" s="8">
        <v>46192</v>
      </c>
      <c r="B23" s="8" t="s">
        <v>37</v>
      </c>
      <c r="C23" s="9">
        <v>6370</v>
      </c>
      <c r="D23" s="10">
        <v>3469</v>
      </c>
      <c r="E23" s="10">
        <v>2901</v>
      </c>
      <c r="F23" s="10">
        <v>35</v>
      </c>
      <c r="G23" s="10">
        <v>1498</v>
      </c>
      <c r="H23" s="10">
        <v>2093</v>
      </c>
      <c r="I23" s="10">
        <v>2041</v>
      </c>
      <c r="J23" s="10">
        <v>703</v>
      </c>
    </row>
    <row r="24" spans="1:10" ht="13.5" customHeight="1" x14ac:dyDescent="0.15">
      <c r="A24" s="8">
        <v>46193</v>
      </c>
      <c r="B24" s="8" t="s">
        <v>38</v>
      </c>
      <c r="C24" s="9">
        <v>6068</v>
      </c>
      <c r="D24" s="10">
        <v>3574</v>
      </c>
      <c r="E24" s="10">
        <v>2494</v>
      </c>
      <c r="F24" s="10">
        <v>87</v>
      </c>
      <c r="G24" s="10">
        <v>1281</v>
      </c>
      <c r="H24" s="10">
        <v>1601</v>
      </c>
      <c r="I24" s="10">
        <v>2171</v>
      </c>
      <c r="J24" s="10">
        <v>928</v>
      </c>
    </row>
    <row r="25" spans="1:10" ht="13.5" customHeight="1" x14ac:dyDescent="0.15">
      <c r="A25" s="8">
        <v>46194</v>
      </c>
      <c r="B25" s="8" t="s">
        <v>39</v>
      </c>
      <c r="C25" s="9">
        <v>4718</v>
      </c>
      <c r="D25" s="10">
        <v>2720</v>
      </c>
      <c r="E25" s="10">
        <v>1998</v>
      </c>
      <c r="F25" s="10">
        <v>48</v>
      </c>
      <c r="G25" s="10">
        <v>1073</v>
      </c>
      <c r="H25" s="10">
        <v>1380</v>
      </c>
      <c r="I25" s="10">
        <v>1595</v>
      </c>
      <c r="J25" s="10">
        <v>622</v>
      </c>
    </row>
    <row r="26" spans="1:10" ht="13.5" customHeight="1" x14ac:dyDescent="0.15">
      <c r="A26" s="8">
        <v>46195</v>
      </c>
      <c r="B26" s="8" t="s">
        <v>40</v>
      </c>
      <c r="C26" s="9">
        <v>4597</v>
      </c>
      <c r="D26" s="10">
        <v>2677</v>
      </c>
      <c r="E26" s="10">
        <v>1920</v>
      </c>
      <c r="F26" s="10">
        <v>28</v>
      </c>
      <c r="G26" s="10">
        <v>971</v>
      </c>
      <c r="H26" s="10">
        <v>1327</v>
      </c>
      <c r="I26" s="10">
        <v>1575</v>
      </c>
      <c r="J26" s="10">
        <v>696</v>
      </c>
    </row>
    <row r="27" spans="1:10" ht="13.5" customHeight="1" x14ac:dyDescent="0.15">
      <c r="A27" s="8">
        <v>46196</v>
      </c>
      <c r="B27" s="8" t="s">
        <v>34</v>
      </c>
      <c r="C27" s="9">
        <v>3999</v>
      </c>
      <c r="D27" s="10">
        <v>2361</v>
      </c>
      <c r="E27" s="10">
        <v>1638</v>
      </c>
      <c r="F27" s="10">
        <v>26</v>
      </c>
      <c r="G27" s="10">
        <v>756</v>
      </c>
      <c r="H27" s="10">
        <v>1204</v>
      </c>
      <c r="I27" s="10">
        <v>1428</v>
      </c>
      <c r="J27" s="10">
        <v>585</v>
      </c>
    </row>
    <row r="28" spans="1:10" ht="13.5" customHeight="1" x14ac:dyDescent="0.15">
      <c r="A28" s="8">
        <v>46197</v>
      </c>
      <c r="B28" s="8" t="s">
        <v>35</v>
      </c>
      <c r="C28" s="9">
        <v>5609</v>
      </c>
      <c r="D28" s="10">
        <v>3411</v>
      </c>
      <c r="E28" s="10">
        <v>2198</v>
      </c>
      <c r="F28" s="10">
        <v>62</v>
      </c>
      <c r="G28" s="10">
        <v>1112</v>
      </c>
      <c r="H28" s="10">
        <v>1554</v>
      </c>
      <c r="I28" s="10">
        <v>1945</v>
      </c>
      <c r="J28" s="10">
        <v>936</v>
      </c>
    </row>
    <row r="29" spans="1:10" ht="13.5" customHeight="1" x14ac:dyDescent="0.15">
      <c r="A29" s="8">
        <v>46198</v>
      </c>
      <c r="B29" s="8" t="s">
        <v>36</v>
      </c>
      <c r="C29" s="9">
        <v>5591</v>
      </c>
      <c r="D29" s="10">
        <v>3489</v>
      </c>
      <c r="E29" s="10">
        <v>2102</v>
      </c>
      <c r="F29" s="10">
        <v>57</v>
      </c>
      <c r="G29" s="10">
        <v>1196</v>
      </c>
      <c r="H29" s="10">
        <v>1465</v>
      </c>
      <c r="I29" s="10">
        <v>1936</v>
      </c>
      <c r="J29" s="10">
        <v>937</v>
      </c>
    </row>
    <row r="30" spans="1:10" ht="13.5" customHeight="1" x14ac:dyDescent="0.15">
      <c r="A30" s="8">
        <v>46199</v>
      </c>
      <c r="B30" s="8" t="s">
        <v>37</v>
      </c>
      <c r="C30" s="9">
        <v>5869</v>
      </c>
      <c r="D30" s="10">
        <v>3457</v>
      </c>
      <c r="E30" s="10">
        <v>2412</v>
      </c>
      <c r="F30" s="10">
        <v>59</v>
      </c>
      <c r="G30" s="10">
        <v>1133</v>
      </c>
      <c r="H30" s="10">
        <v>1531</v>
      </c>
      <c r="I30" s="10">
        <v>2130</v>
      </c>
      <c r="J30" s="10">
        <v>1016</v>
      </c>
    </row>
    <row r="31" spans="1:10" ht="13.5" customHeight="1" x14ac:dyDescent="0.15">
      <c r="A31" s="8">
        <v>46200</v>
      </c>
      <c r="B31" s="8" t="s">
        <v>38</v>
      </c>
      <c r="C31" s="9">
        <v>5394</v>
      </c>
      <c r="D31" s="10">
        <v>3140</v>
      </c>
      <c r="E31" s="10">
        <v>2254</v>
      </c>
      <c r="F31" s="10">
        <v>63</v>
      </c>
      <c r="G31" s="10">
        <v>1199</v>
      </c>
      <c r="H31" s="10">
        <v>1634</v>
      </c>
      <c r="I31" s="10">
        <v>1821</v>
      </c>
      <c r="J31" s="10">
        <v>677</v>
      </c>
    </row>
    <row r="32" spans="1:10" ht="13.5" customHeight="1" x14ac:dyDescent="0.15">
      <c r="A32" s="8">
        <v>46201</v>
      </c>
      <c r="B32" s="8" t="s">
        <v>39</v>
      </c>
      <c r="C32" s="9">
        <v>4569</v>
      </c>
      <c r="D32" s="10">
        <v>2524</v>
      </c>
      <c r="E32" s="10">
        <v>2045</v>
      </c>
      <c r="F32" s="10">
        <v>42</v>
      </c>
      <c r="G32" s="10">
        <v>1012</v>
      </c>
      <c r="H32" s="10">
        <v>1370</v>
      </c>
      <c r="I32" s="10">
        <v>1613</v>
      </c>
      <c r="J32" s="10">
        <v>532</v>
      </c>
    </row>
    <row r="33" spans="1:10" ht="13.5" customHeight="1" x14ac:dyDescent="0.15">
      <c r="A33" s="36">
        <v>46202</v>
      </c>
      <c r="B33" s="36" t="s">
        <v>40</v>
      </c>
      <c r="C33" s="25">
        <v>4399</v>
      </c>
      <c r="D33" s="26">
        <v>2594</v>
      </c>
      <c r="E33" s="26">
        <v>1805</v>
      </c>
      <c r="F33" s="26">
        <v>36</v>
      </c>
      <c r="G33" s="26">
        <v>905</v>
      </c>
      <c r="H33" s="26">
        <v>1240</v>
      </c>
      <c r="I33" s="26">
        <v>1588</v>
      </c>
      <c r="J33" s="26">
        <v>630</v>
      </c>
    </row>
    <row r="34" spans="1:10" ht="13.5" customHeight="1" thickBot="1" x14ac:dyDescent="0.2">
      <c r="A34" s="37">
        <v>46203</v>
      </c>
      <c r="B34" s="37" t="s">
        <v>34</v>
      </c>
      <c r="C34" s="31">
        <v>4248</v>
      </c>
      <c r="D34" s="31">
        <v>2352</v>
      </c>
      <c r="E34" s="31">
        <v>1896</v>
      </c>
      <c r="F34" s="31">
        <v>53</v>
      </c>
      <c r="G34" s="31">
        <v>941</v>
      </c>
      <c r="H34" s="31">
        <v>1238</v>
      </c>
      <c r="I34" s="31">
        <v>1462</v>
      </c>
      <c r="J34" s="31">
        <v>554</v>
      </c>
    </row>
    <row r="35" spans="1:10" s="5" customFormat="1" ht="13.5" customHeight="1" thickTop="1" x14ac:dyDescent="0.3">
      <c r="A35" s="48" t="s">
        <v>14</v>
      </c>
      <c r="B35" s="46"/>
      <c r="C35" s="12">
        <f t="shared" ref="C35:J35" si="0">SUM(C5:C34)</f>
        <v>141648</v>
      </c>
      <c r="D35" s="12">
        <f t="shared" si="0"/>
        <v>82705</v>
      </c>
      <c r="E35" s="12">
        <f t="shared" si="0"/>
        <v>58943</v>
      </c>
      <c r="F35" s="12">
        <f t="shared" si="0"/>
        <v>1381</v>
      </c>
      <c r="G35" s="12">
        <f t="shared" si="0"/>
        <v>29586</v>
      </c>
      <c r="H35" s="12">
        <f t="shared" si="0"/>
        <v>40555</v>
      </c>
      <c r="I35" s="12">
        <f t="shared" si="0"/>
        <v>49158</v>
      </c>
      <c r="J35" s="12">
        <f t="shared" si="0"/>
        <v>20968</v>
      </c>
    </row>
    <row r="36" spans="1:10" s="5" customFormat="1" ht="13.5" customHeight="1" x14ac:dyDescent="0.3">
      <c r="A36" s="47" t="s">
        <v>15</v>
      </c>
      <c r="B36" s="39"/>
      <c r="C36" s="13">
        <f t="shared" ref="C36:J36" si="1">AVERAGE(C5:C34)</f>
        <v>4721.6000000000004</v>
      </c>
      <c r="D36" s="13">
        <f t="shared" si="1"/>
        <v>2756.8333333333335</v>
      </c>
      <c r="E36" s="13">
        <f t="shared" si="1"/>
        <v>1964.7666666666667</v>
      </c>
      <c r="F36" s="13">
        <f t="shared" si="1"/>
        <v>46.033333333333331</v>
      </c>
      <c r="G36" s="13">
        <f t="shared" si="1"/>
        <v>986.2</v>
      </c>
      <c r="H36" s="13">
        <f t="shared" si="1"/>
        <v>1351.8333333333333</v>
      </c>
      <c r="I36" s="13">
        <f t="shared" si="1"/>
        <v>1638.6</v>
      </c>
      <c r="J36" s="13">
        <f t="shared" si="1"/>
        <v>698.93333333333328</v>
      </c>
    </row>
    <row r="37" spans="1:10" ht="13.5" customHeight="1" x14ac:dyDescent="0.3">
      <c r="A37" s="38" t="s">
        <v>4</v>
      </c>
      <c r="B37" s="39"/>
      <c r="C37" s="13">
        <f>AVERAGE(C5:C9,C12:C16,C33:C34,C19:C23,C26:C30)</f>
        <v>4581.090909090909</v>
      </c>
      <c r="D37" s="40" t="s">
        <v>5</v>
      </c>
      <c r="E37" s="39"/>
      <c r="F37" s="13">
        <f>AVERAGE(C10:C11,C17:C18,C31:C32,C24:C25)</f>
        <v>5108</v>
      </c>
      <c r="G37" s="14"/>
      <c r="H37" s="14"/>
      <c r="I37" s="14"/>
      <c r="J37" s="14"/>
    </row>
  </sheetData>
  <mergeCells count="9">
    <mergeCell ref="A37:B37"/>
    <mergeCell ref="D37:E37"/>
    <mergeCell ref="A2:B4"/>
    <mergeCell ref="A36:B36"/>
    <mergeCell ref="A35:B35"/>
    <mergeCell ref="C2:C4"/>
    <mergeCell ref="D2:J2"/>
    <mergeCell ref="D3:E3"/>
    <mergeCell ref="F3:J3"/>
  </mergeCells>
  <phoneticPr fontId="1"/>
  <conditionalFormatting sqref="B5:B34">
    <cfRule type="expression" dxfId="39" priority="1">
      <formula>$B5="日"</formula>
    </cfRule>
    <cfRule type="expression" dxfId="38" priority="2">
      <formula>$B5="土"</formula>
    </cfRule>
  </conditionalFormatting>
  <pageMargins left="0.7" right="0.7" top="0.75" bottom="0.75" header="0.3" footer="0.3"/>
  <pageSetup paperSize="9" scale="9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084D5-50C2-5B4C-B988-8F2A53811F92}">
  <dimension ref="A1:J37"/>
  <sheetViews>
    <sheetView showWhiteSpace="0" view="pageBreakPreview" zoomScale="70" zoomScaleNormal="100" zoomScaleSheetLayoutView="70" workbookViewId="0"/>
  </sheetViews>
  <sheetFormatPr defaultColWidth="9" defaultRowHeight="13.5" customHeight="1" x14ac:dyDescent="0.15"/>
  <cols>
    <col min="1" max="1" width="15.69921875" style="2" customWidth="1"/>
    <col min="2" max="2" width="5" style="2" customWidth="1"/>
    <col min="3" max="10" width="12.5" style="1" customWidth="1"/>
    <col min="11" max="16384" width="9" style="1"/>
  </cols>
  <sheetData>
    <row r="1" spans="1:10" ht="13.5" customHeight="1" x14ac:dyDescent="0.15">
      <c r="B1" s="4"/>
      <c r="C1" s="4"/>
      <c r="J1" s="3" t="s">
        <v>41</v>
      </c>
    </row>
    <row r="2" spans="1:10" ht="13.5" customHeight="1" x14ac:dyDescent="0.3">
      <c r="A2" s="41" t="s">
        <v>42</v>
      </c>
      <c r="B2" s="42"/>
      <c r="C2" s="49" t="s">
        <v>7</v>
      </c>
      <c r="D2" s="52" t="s">
        <v>8</v>
      </c>
      <c r="E2" s="53"/>
      <c r="F2" s="53"/>
      <c r="G2" s="53"/>
      <c r="H2" s="53"/>
      <c r="I2" s="53"/>
      <c r="J2" s="39"/>
    </row>
    <row r="3" spans="1:10" ht="13.5" customHeight="1" x14ac:dyDescent="0.3">
      <c r="A3" s="43"/>
      <c r="B3" s="44"/>
      <c r="C3" s="50"/>
      <c r="D3" s="52" t="s">
        <v>9</v>
      </c>
      <c r="E3" s="39"/>
      <c r="F3" s="52" t="s">
        <v>10</v>
      </c>
      <c r="G3" s="53"/>
      <c r="H3" s="53"/>
      <c r="I3" s="53"/>
      <c r="J3" s="39"/>
    </row>
    <row r="4" spans="1:10" ht="13.5" customHeight="1" x14ac:dyDescent="0.15">
      <c r="A4" s="45"/>
      <c r="B4" s="46"/>
      <c r="C4" s="51"/>
      <c r="D4" s="15" t="s">
        <v>11</v>
      </c>
      <c r="E4" s="15" t="s">
        <v>12</v>
      </c>
      <c r="F4" s="15" t="s">
        <v>0</v>
      </c>
      <c r="G4" s="16" t="s">
        <v>13</v>
      </c>
      <c r="H4" s="15" t="s">
        <v>1</v>
      </c>
      <c r="I4" s="15" t="s">
        <v>2</v>
      </c>
      <c r="J4" s="15" t="s">
        <v>3</v>
      </c>
    </row>
    <row r="5" spans="1:10" ht="13.5" customHeight="1" x14ac:dyDescent="0.15">
      <c r="A5" s="8">
        <v>46174</v>
      </c>
      <c r="B5" s="8" t="s">
        <v>40</v>
      </c>
      <c r="C5" s="9">
        <v>6983</v>
      </c>
      <c r="D5" s="10">
        <v>4102.5238404573211</v>
      </c>
      <c r="E5" s="10">
        <v>2880.4761595426789</v>
      </c>
      <c r="F5" s="10">
        <v>86.187475639859684</v>
      </c>
      <c r="G5" s="10">
        <v>330.23411718851503</v>
      </c>
      <c r="H5" s="10">
        <v>3070.9958425360533</v>
      </c>
      <c r="I5" s="10">
        <v>2839.6505131869562</v>
      </c>
      <c r="J5" s="10">
        <v>655.93205144861633</v>
      </c>
    </row>
    <row r="6" spans="1:10" ht="13.5" customHeight="1" x14ac:dyDescent="0.15">
      <c r="A6" s="8">
        <v>46175</v>
      </c>
      <c r="B6" s="8" t="s">
        <v>34</v>
      </c>
      <c r="C6" s="9">
        <v>4610</v>
      </c>
      <c r="D6" s="10">
        <v>2701.8006496142916</v>
      </c>
      <c r="E6" s="10">
        <v>1908.1993503857084</v>
      </c>
      <c r="F6" s="10">
        <v>74.86804709703614</v>
      </c>
      <c r="G6" s="10">
        <v>222.73244011368249</v>
      </c>
      <c r="H6" s="10">
        <v>2163.6865611043445</v>
      </c>
      <c r="I6" s="10">
        <v>1480.5156313438895</v>
      </c>
      <c r="J6" s="10">
        <v>668.19732034104754</v>
      </c>
    </row>
    <row r="7" spans="1:10" ht="13.5" customHeight="1" x14ac:dyDescent="0.15">
      <c r="A7" s="8">
        <v>46176</v>
      </c>
      <c r="B7" s="8" t="s">
        <v>35</v>
      </c>
      <c r="C7" s="9">
        <v>7325</v>
      </c>
      <c r="D7" s="10">
        <v>4303.9905090595339</v>
      </c>
      <c r="E7" s="10">
        <v>3021.0094909404661</v>
      </c>
      <c r="F7" s="10">
        <v>66.812523111056336</v>
      </c>
      <c r="G7" s="10">
        <v>298.85061013188709</v>
      </c>
      <c r="H7" s="10">
        <v>3357.7807222975471</v>
      </c>
      <c r="I7" s="10">
        <v>2937.0424010846791</v>
      </c>
      <c r="J7" s="10">
        <v>664.51374337483048</v>
      </c>
    </row>
    <row r="8" spans="1:10" ht="13.5" customHeight="1" x14ac:dyDescent="0.15">
      <c r="A8" s="8">
        <v>46177</v>
      </c>
      <c r="B8" s="8" t="s">
        <v>36</v>
      </c>
      <c r="C8" s="9">
        <v>6913</v>
      </c>
      <c r="D8" s="10">
        <v>4084.7889884088513</v>
      </c>
      <c r="E8" s="10">
        <v>2828.2110115911482</v>
      </c>
      <c r="F8" s="10">
        <v>83.771865121180184</v>
      </c>
      <c r="G8" s="10">
        <v>288.64870916754478</v>
      </c>
      <c r="H8" s="10">
        <v>3012.1448893572178</v>
      </c>
      <c r="I8" s="10">
        <v>2867.3652528977868</v>
      </c>
      <c r="J8" s="10">
        <v>661.06928345626977</v>
      </c>
    </row>
    <row r="9" spans="1:10" ht="13.5" customHeight="1" x14ac:dyDescent="0.15">
      <c r="A9" s="8">
        <v>46178</v>
      </c>
      <c r="B9" s="8" t="s">
        <v>37</v>
      </c>
      <c r="C9" s="9">
        <v>9639</v>
      </c>
      <c r="D9" s="10">
        <v>5775.0039765195988</v>
      </c>
      <c r="E9" s="10">
        <v>3863.9960234804016</v>
      </c>
      <c r="F9" s="10">
        <v>72.096288581708009</v>
      </c>
      <c r="G9" s="10">
        <v>449.00473395190306</v>
      </c>
      <c r="H9" s="10">
        <v>4469.9698920658966</v>
      </c>
      <c r="I9" s="10">
        <v>3809.2393486082183</v>
      </c>
      <c r="J9" s="10">
        <v>838.68973679227429</v>
      </c>
    </row>
    <row r="10" spans="1:10" ht="13.5" customHeight="1" x14ac:dyDescent="0.15">
      <c r="A10" s="8">
        <v>46179</v>
      </c>
      <c r="B10" s="8" t="s">
        <v>38</v>
      </c>
      <c r="C10" s="10">
        <v>11650</v>
      </c>
      <c r="D10" s="10">
        <v>6648.2443540020749</v>
      </c>
      <c r="E10" s="10">
        <v>5001.7556459979251</v>
      </c>
      <c r="F10" s="10">
        <v>157.11834650067831</v>
      </c>
      <c r="G10" s="10">
        <v>553.16814300534668</v>
      </c>
      <c r="H10" s="10">
        <v>5910.9967281142763</v>
      </c>
      <c r="I10" s="10">
        <v>4195.7106376187057</v>
      </c>
      <c r="J10" s="10">
        <v>833.0061447609927</v>
      </c>
    </row>
    <row r="11" spans="1:10" ht="13.5" customHeight="1" x14ac:dyDescent="0.15">
      <c r="A11" s="8">
        <v>46180</v>
      </c>
      <c r="B11" s="8" t="s">
        <v>39</v>
      </c>
      <c r="C11" s="9">
        <v>6653</v>
      </c>
      <c r="D11" s="10">
        <v>3790.8161098527744</v>
      </c>
      <c r="E11" s="10">
        <v>2862.1838901472252</v>
      </c>
      <c r="F11" s="10">
        <v>113.95993771234427</v>
      </c>
      <c r="G11" s="10">
        <v>347.53071913929784</v>
      </c>
      <c r="H11" s="10">
        <v>3457.4126557191394</v>
      </c>
      <c r="I11" s="10">
        <v>2128.5079275198186</v>
      </c>
      <c r="J11" s="10">
        <v>605.58875990939976</v>
      </c>
    </row>
    <row r="12" spans="1:10" ht="13.5" customHeight="1" x14ac:dyDescent="0.15">
      <c r="A12" s="8">
        <v>46181</v>
      </c>
      <c r="B12" s="8" t="s">
        <v>40</v>
      </c>
      <c r="C12" s="9">
        <v>5881</v>
      </c>
      <c r="D12" s="10">
        <v>3593.9953278305561</v>
      </c>
      <c r="E12" s="10">
        <v>2287.0046721694439</v>
      </c>
      <c r="F12" s="10">
        <v>68.692571250584024</v>
      </c>
      <c r="G12" s="10">
        <v>239.05014795203238</v>
      </c>
      <c r="H12" s="10">
        <v>2558.1113533717489</v>
      </c>
      <c r="I12" s="10">
        <v>2301.6590873695686</v>
      </c>
      <c r="J12" s="10">
        <v>713.48684005606606</v>
      </c>
    </row>
    <row r="13" spans="1:10" ht="13.5" customHeight="1" x14ac:dyDescent="0.15">
      <c r="A13" s="8">
        <v>46182</v>
      </c>
      <c r="B13" s="8" t="s">
        <v>34</v>
      </c>
      <c r="C13" s="9">
        <v>7675</v>
      </c>
      <c r="D13" s="10">
        <v>4453.086885817168</v>
      </c>
      <c r="E13" s="10">
        <v>3221.913114182832</v>
      </c>
      <c r="F13" s="10">
        <v>73.995237542107091</v>
      </c>
      <c r="G13" s="10">
        <v>307.57056568707168</v>
      </c>
      <c r="H13" s="10">
        <v>3327.1111627366708</v>
      </c>
      <c r="I13" s="10">
        <v>3218.3470786386338</v>
      </c>
      <c r="J13" s="10">
        <v>747.97595539551628</v>
      </c>
    </row>
    <row r="14" spans="1:10" ht="13.5" customHeight="1" x14ac:dyDescent="0.15">
      <c r="A14" s="8">
        <v>46183</v>
      </c>
      <c r="B14" s="8" t="s">
        <v>35</v>
      </c>
      <c r="C14" s="9">
        <v>8076</v>
      </c>
      <c r="D14" s="10">
        <v>4806.8627143337444</v>
      </c>
      <c r="E14" s="10">
        <v>3269.1372856662556</v>
      </c>
      <c r="F14" s="10">
        <v>78.741678807575923</v>
      </c>
      <c r="G14" s="10">
        <v>389.18301019836377</v>
      </c>
      <c r="H14" s="10">
        <v>3571.4329261459152</v>
      </c>
      <c r="I14" s="10">
        <v>3297.1946654712542</v>
      </c>
      <c r="J14" s="10">
        <v>739.4477193768912</v>
      </c>
    </row>
    <row r="15" spans="1:10" ht="13.5" customHeight="1" x14ac:dyDescent="0.15">
      <c r="A15" s="8">
        <v>46184</v>
      </c>
      <c r="B15" s="8" t="s">
        <v>36</v>
      </c>
      <c r="C15" s="9">
        <v>7843</v>
      </c>
      <c r="D15" s="10">
        <v>4689.4248021108178</v>
      </c>
      <c r="E15" s="10">
        <v>3153.5751978891822</v>
      </c>
      <c r="F15" s="10">
        <v>76.477572559366763</v>
      </c>
      <c r="G15" s="10">
        <v>323.90501319261216</v>
      </c>
      <c r="H15" s="10">
        <v>3482.8786279683377</v>
      </c>
      <c r="I15" s="10">
        <v>3283.1372031662272</v>
      </c>
      <c r="J15" s="10">
        <v>676.60158311345651</v>
      </c>
    </row>
    <row r="16" spans="1:10" ht="13.5" customHeight="1" x14ac:dyDescent="0.15">
      <c r="A16" s="8">
        <v>46185</v>
      </c>
      <c r="B16" s="8" t="s">
        <v>37</v>
      </c>
      <c r="C16" s="9">
        <v>10471</v>
      </c>
      <c r="D16" s="10">
        <v>6415.2534606623449</v>
      </c>
      <c r="E16" s="10">
        <v>4055.7465393376556</v>
      </c>
      <c r="F16" s="10">
        <v>98.15989136148589</v>
      </c>
      <c r="G16" s="10">
        <v>438.50867355878745</v>
      </c>
      <c r="H16" s="10">
        <v>4926.342211319432</v>
      </c>
      <c r="I16" s="10">
        <v>4171.3366917820222</v>
      </c>
      <c r="J16" s="10">
        <v>836.65253197827235</v>
      </c>
    </row>
    <row r="17" spans="1:10" ht="13.5" customHeight="1" x14ac:dyDescent="0.15">
      <c r="A17" s="8">
        <v>46186</v>
      </c>
      <c r="B17" s="8" t="s">
        <v>38</v>
      </c>
      <c r="C17" s="9">
        <v>12355</v>
      </c>
      <c r="D17" s="10">
        <v>6992.4121815166591</v>
      </c>
      <c r="E17" s="10">
        <v>5362.5878184833409</v>
      </c>
      <c r="F17" s="10">
        <v>176.02103120759838</v>
      </c>
      <c r="G17" s="10">
        <v>641.68513493140358</v>
      </c>
      <c r="H17" s="10">
        <v>6258.525554047942</v>
      </c>
      <c r="I17" s="10">
        <v>4453.6114880144733</v>
      </c>
      <c r="J17" s="10">
        <v>825.15679179858284</v>
      </c>
    </row>
    <row r="18" spans="1:10" ht="13.5" customHeight="1" x14ac:dyDescent="0.15">
      <c r="A18" s="8">
        <v>46187</v>
      </c>
      <c r="B18" s="8" t="s">
        <v>39</v>
      </c>
      <c r="C18" s="9">
        <v>8673</v>
      </c>
      <c r="D18" s="10">
        <v>4821.7254400000002</v>
      </c>
      <c r="E18" s="10">
        <v>3851.2745600000003</v>
      </c>
      <c r="F18" s="10">
        <v>129.51680000000002</v>
      </c>
      <c r="G18" s="10">
        <v>437.58176000000003</v>
      </c>
      <c r="H18" s="10">
        <v>4420.22336</v>
      </c>
      <c r="I18" s="10">
        <v>3110.25344</v>
      </c>
      <c r="J18" s="10">
        <v>575.42464000000007</v>
      </c>
    </row>
    <row r="19" spans="1:10" ht="13.5" customHeight="1" x14ac:dyDescent="0.15">
      <c r="A19" s="8">
        <v>46188</v>
      </c>
      <c r="B19" s="8" t="s">
        <v>40</v>
      </c>
      <c r="C19" s="9">
        <v>7757</v>
      </c>
      <c r="D19" s="10">
        <v>4474.1894053552796</v>
      </c>
      <c r="E19" s="10">
        <v>3282.8105946447199</v>
      </c>
      <c r="F19" s="10">
        <v>83.621305204590243</v>
      </c>
      <c r="G19" s="10">
        <v>355.16575866465746</v>
      </c>
      <c r="H19" s="10">
        <v>3468.0362814419846</v>
      </c>
      <c r="I19" s="10">
        <v>3111.971368957923</v>
      </c>
      <c r="J19" s="10">
        <v>738.20528573084505</v>
      </c>
    </row>
    <row r="20" spans="1:10" ht="13.5" customHeight="1" x14ac:dyDescent="0.15">
      <c r="A20" s="8">
        <v>46189</v>
      </c>
      <c r="B20" s="8" t="s">
        <v>34</v>
      </c>
      <c r="C20" s="9">
        <v>7886</v>
      </c>
      <c r="D20" s="10">
        <v>4600.617707618394</v>
      </c>
      <c r="E20" s="10">
        <v>3285.382292381606</v>
      </c>
      <c r="F20" s="10">
        <v>56.831159917638985</v>
      </c>
      <c r="G20" s="10">
        <v>280.54747197437655</v>
      </c>
      <c r="H20" s="10">
        <v>3507.2944406314346</v>
      </c>
      <c r="I20" s="10">
        <v>3341.3113703957906</v>
      </c>
      <c r="J20" s="10">
        <v>700.01555708075955</v>
      </c>
    </row>
    <row r="21" spans="1:10" ht="13.5" customHeight="1" x14ac:dyDescent="0.15">
      <c r="A21" s="8">
        <v>46190</v>
      </c>
      <c r="B21" s="8" t="s">
        <v>35</v>
      </c>
      <c r="C21" s="9">
        <v>8089</v>
      </c>
      <c r="D21" s="10">
        <v>4735.9252700746183</v>
      </c>
      <c r="E21" s="10">
        <v>3353.0747299253812</v>
      </c>
      <c r="F21" s="10">
        <v>61.259828488695845</v>
      </c>
      <c r="G21" s="10">
        <v>295.48858447488584</v>
      </c>
      <c r="H21" s="10">
        <v>3544.962133867914</v>
      </c>
      <c r="I21" s="10">
        <v>3478.2970263949214</v>
      </c>
      <c r="J21" s="10">
        <v>708.99242677358279</v>
      </c>
    </row>
    <row r="22" spans="1:10" ht="13.5" customHeight="1" x14ac:dyDescent="0.15">
      <c r="A22" s="8">
        <v>46191</v>
      </c>
      <c r="B22" s="8" t="s">
        <v>36</v>
      </c>
      <c r="C22" s="9">
        <v>7992</v>
      </c>
      <c r="D22" s="10">
        <v>4776.2359322033899</v>
      </c>
      <c r="E22" s="10">
        <v>3215.7640677966101</v>
      </c>
      <c r="F22" s="10">
        <v>74.050169491525423</v>
      </c>
      <c r="G22" s="10">
        <v>285.36406779661019</v>
      </c>
      <c r="H22" s="10">
        <v>3597.7545762711861</v>
      </c>
      <c r="I22" s="10">
        <v>3369.2827118644068</v>
      </c>
      <c r="J22" s="10">
        <v>665.54847457627113</v>
      </c>
    </row>
    <row r="23" spans="1:10" ht="13.5" customHeight="1" x14ac:dyDescent="0.15">
      <c r="A23" s="8">
        <v>46192</v>
      </c>
      <c r="B23" s="8" t="s">
        <v>37</v>
      </c>
      <c r="C23" s="9">
        <v>10754</v>
      </c>
      <c r="D23" s="10">
        <v>6493.2925228067188</v>
      </c>
      <c r="E23" s="10">
        <v>4260.7074771932821</v>
      </c>
      <c r="F23" s="10">
        <v>99.93912524511893</v>
      </c>
      <c r="G23" s="10">
        <v>375.91781055503452</v>
      </c>
      <c r="H23" s="10">
        <v>5086.8097877056871</v>
      </c>
      <c r="I23" s="10">
        <v>4407.4071105806124</v>
      </c>
      <c r="J23" s="10">
        <v>783.92616591354761</v>
      </c>
    </row>
    <row r="24" spans="1:10" ht="13.5" customHeight="1" x14ac:dyDescent="0.15">
      <c r="A24" s="8">
        <v>46193</v>
      </c>
      <c r="B24" s="8" t="s">
        <v>38</v>
      </c>
      <c r="C24" s="9">
        <v>9549</v>
      </c>
      <c r="D24" s="10">
        <v>5543.575496885197</v>
      </c>
      <c r="E24" s="10">
        <v>4005.4245031148025</v>
      </c>
      <c r="F24" s="10">
        <v>172.79412637199644</v>
      </c>
      <c r="G24" s="10">
        <v>406.01898546425394</v>
      </c>
      <c r="H24" s="10">
        <v>4890.1681993473749</v>
      </c>
      <c r="I24" s="10">
        <v>3233.9884307327202</v>
      </c>
      <c r="J24" s="10">
        <v>846.03025808365464</v>
      </c>
    </row>
    <row r="25" spans="1:10" ht="13.5" customHeight="1" x14ac:dyDescent="0.15">
      <c r="A25" s="8">
        <v>46194</v>
      </c>
      <c r="B25" s="8" t="s">
        <v>39</v>
      </c>
      <c r="C25" s="9">
        <v>9010</v>
      </c>
      <c r="D25" s="10">
        <v>4972.1851851851852</v>
      </c>
      <c r="E25" s="10">
        <v>4037.8148148148148</v>
      </c>
      <c r="F25" s="10">
        <v>161.29012345679013</v>
      </c>
      <c r="G25" s="10">
        <v>443.08436213991769</v>
      </c>
      <c r="H25" s="10">
        <v>4612.5267489711932</v>
      </c>
      <c r="I25" s="10">
        <v>3186.8703703703704</v>
      </c>
      <c r="J25" s="10">
        <v>606.22839506172841</v>
      </c>
    </row>
    <row r="26" spans="1:10" ht="13.5" customHeight="1" x14ac:dyDescent="0.15">
      <c r="A26" s="8">
        <v>46195</v>
      </c>
      <c r="B26" s="8" t="s">
        <v>40</v>
      </c>
      <c r="C26" s="9">
        <v>6817</v>
      </c>
      <c r="D26" s="10">
        <v>4059.4193891102259</v>
      </c>
      <c r="E26" s="10">
        <v>2757.5806108897741</v>
      </c>
      <c r="F26" s="10">
        <v>71.519654714475436</v>
      </c>
      <c r="G26" s="10">
        <v>314.14329349269588</v>
      </c>
      <c r="H26" s="10">
        <v>3113.3682602921649</v>
      </c>
      <c r="I26" s="10">
        <v>2682.4397078353254</v>
      </c>
      <c r="J26" s="10">
        <v>635.5290836653387</v>
      </c>
    </row>
    <row r="27" spans="1:10" ht="13.5" customHeight="1" x14ac:dyDescent="0.15">
      <c r="A27" s="8">
        <v>46196</v>
      </c>
      <c r="B27" s="8" t="s">
        <v>34</v>
      </c>
      <c r="C27" s="9">
        <v>8340</v>
      </c>
      <c r="D27" s="10">
        <v>4942.899758719017</v>
      </c>
      <c r="E27" s="10">
        <v>3397.1002412809826</v>
      </c>
      <c r="F27" s="10">
        <v>60.368501864443957</v>
      </c>
      <c r="G27" s="10">
        <v>296.35446369817942</v>
      </c>
      <c r="H27" s="10">
        <v>3587.3524895810483</v>
      </c>
      <c r="I27" s="10">
        <v>3560.8269357315198</v>
      </c>
      <c r="J27" s="10">
        <v>835.09760912480806</v>
      </c>
    </row>
    <row r="28" spans="1:10" ht="13.5" customHeight="1" x14ac:dyDescent="0.15">
      <c r="A28" s="8">
        <v>46197</v>
      </c>
      <c r="B28" s="8" t="s">
        <v>35</v>
      </c>
      <c r="C28" s="9">
        <v>6391</v>
      </c>
      <c r="D28" s="10">
        <v>3870.5662633036886</v>
      </c>
      <c r="E28" s="10">
        <v>2520.4337366963114</v>
      </c>
      <c r="F28" s="10">
        <v>117.4028284006415</v>
      </c>
      <c r="G28" s="10">
        <v>290.7117655634932</v>
      </c>
      <c r="H28" s="10">
        <v>2897.7999708412308</v>
      </c>
      <c r="I28" s="10">
        <v>2217.6089809010059</v>
      </c>
      <c r="J28" s="10">
        <v>867.47645429362888</v>
      </c>
    </row>
    <row r="29" spans="1:10" ht="13.5" customHeight="1" x14ac:dyDescent="0.15">
      <c r="A29" s="8">
        <v>46198</v>
      </c>
      <c r="B29" s="8" t="s">
        <v>36</v>
      </c>
      <c r="C29" s="9">
        <v>6552</v>
      </c>
      <c r="D29" s="10">
        <v>4009.5584415584412</v>
      </c>
      <c r="E29" s="10">
        <v>2542.4415584415583</v>
      </c>
      <c r="F29" s="10">
        <v>103.79220779220779</v>
      </c>
      <c r="G29" s="10">
        <v>336.6233766233766</v>
      </c>
      <c r="H29" s="10">
        <v>2989.4025974025972</v>
      </c>
      <c r="I29" s="10">
        <v>2170.2857142857142</v>
      </c>
      <c r="J29" s="10">
        <v>951.89610389610391</v>
      </c>
    </row>
    <row r="30" spans="1:10" ht="13.5" customHeight="1" x14ac:dyDescent="0.15">
      <c r="A30" s="8">
        <v>46199</v>
      </c>
      <c r="B30" s="8" t="s">
        <v>37</v>
      </c>
      <c r="C30" s="9">
        <v>7743</v>
      </c>
      <c r="D30" s="10">
        <v>4800.5662023016357</v>
      </c>
      <c r="E30" s="10">
        <v>2942.4337976983647</v>
      </c>
      <c r="F30" s="10">
        <v>135.0686856450636</v>
      </c>
      <c r="G30" s="10">
        <v>347.05148394912175</v>
      </c>
      <c r="H30" s="10">
        <v>3604.645548152635</v>
      </c>
      <c r="I30" s="10">
        <v>2588.8164748637191</v>
      </c>
      <c r="J30" s="10">
        <v>1067.4178073894609</v>
      </c>
    </row>
    <row r="31" spans="1:10" ht="13.5" customHeight="1" x14ac:dyDescent="0.15">
      <c r="A31" s="8">
        <v>46200</v>
      </c>
      <c r="B31" s="8" t="s">
        <v>38</v>
      </c>
      <c r="C31" s="9">
        <v>12791</v>
      </c>
      <c r="D31" s="10">
        <v>7520.2661791590499</v>
      </c>
      <c r="E31" s="10">
        <v>5270.733820840951</v>
      </c>
      <c r="F31" s="10">
        <v>175.84702010968923</v>
      </c>
      <c r="G31" s="10">
        <v>517.252138939671</v>
      </c>
      <c r="H31" s="10">
        <v>6627.0007312614262</v>
      </c>
      <c r="I31" s="10">
        <v>4604.76</v>
      </c>
      <c r="J31" s="10">
        <v>866.14010968921389</v>
      </c>
    </row>
    <row r="32" spans="1:10" ht="13.5" customHeight="1" x14ac:dyDescent="0.15">
      <c r="A32" s="8">
        <v>46201</v>
      </c>
      <c r="B32" s="8" t="s">
        <v>39</v>
      </c>
      <c r="C32" s="9">
        <v>8871</v>
      </c>
      <c r="D32" s="10">
        <v>5023.3706279190455</v>
      </c>
      <c r="E32" s="10">
        <v>3847.6293720809549</v>
      </c>
      <c r="F32" s="10">
        <v>127.05739491437468</v>
      </c>
      <c r="G32" s="10">
        <v>437.33523611831868</v>
      </c>
      <c r="H32" s="10">
        <v>4613.6565646081999</v>
      </c>
      <c r="I32" s="10">
        <v>3120.2718214841725</v>
      </c>
      <c r="J32" s="10">
        <v>572.67898287493517</v>
      </c>
    </row>
    <row r="33" spans="1:10" ht="13.5" customHeight="1" x14ac:dyDescent="0.15">
      <c r="A33" s="36">
        <v>46202</v>
      </c>
      <c r="B33" s="36" t="s">
        <v>40</v>
      </c>
      <c r="C33" s="25">
        <v>7786</v>
      </c>
      <c r="D33" s="26">
        <v>4516.3313623188405</v>
      </c>
      <c r="E33" s="26">
        <v>3269.6686376811595</v>
      </c>
      <c r="F33" s="26">
        <v>64.093449275362318</v>
      </c>
      <c r="G33" s="26">
        <v>287.96915942028983</v>
      </c>
      <c r="H33" s="26">
        <v>3466.4626086956523</v>
      </c>
      <c r="I33" s="26">
        <v>3236.2678260869566</v>
      </c>
      <c r="J33" s="26">
        <v>731.20695652173913</v>
      </c>
    </row>
    <row r="34" spans="1:10" ht="13.5" customHeight="1" thickBot="1" x14ac:dyDescent="0.2">
      <c r="A34" s="37">
        <v>46203</v>
      </c>
      <c r="B34" s="37" t="s">
        <v>34</v>
      </c>
      <c r="C34" s="31">
        <v>7971</v>
      </c>
      <c r="D34" s="31">
        <v>4658.4822076155933</v>
      </c>
      <c r="E34" s="31">
        <v>3312.5177923844062</v>
      </c>
      <c r="F34" s="31">
        <v>70.459882139619225</v>
      </c>
      <c r="G34" s="31">
        <v>291.77617860380781</v>
      </c>
      <c r="H34" s="31">
        <v>3635.0072529465097</v>
      </c>
      <c r="I34" s="31">
        <v>3269.1578649138714</v>
      </c>
      <c r="J34" s="31">
        <v>704.59882139619219</v>
      </c>
    </row>
    <row r="35" spans="1:10" s="5" customFormat="1" ht="13.5" customHeight="1" thickTop="1" x14ac:dyDescent="0.3">
      <c r="A35" s="48" t="s">
        <v>14</v>
      </c>
      <c r="B35" s="46"/>
      <c r="C35" s="12">
        <f t="shared" ref="C35:J35" si="0">SUM(C5:C34)</f>
        <v>249046</v>
      </c>
      <c r="D35" s="12">
        <f t="shared" si="0"/>
        <v>146177.41119232003</v>
      </c>
      <c r="E35" s="12">
        <f t="shared" si="0"/>
        <v>102868.58880767993</v>
      </c>
      <c r="F35" s="12">
        <f t="shared" si="0"/>
        <v>2991.8147295248145</v>
      </c>
      <c r="G35" s="12">
        <f t="shared" si="0"/>
        <v>10828.457915697141</v>
      </c>
      <c r="H35" s="12">
        <f t="shared" si="0"/>
        <v>117229.86067880278</v>
      </c>
      <c r="I35" s="12">
        <f t="shared" si="0"/>
        <v>95673.135082101246</v>
      </c>
      <c r="J35" s="12">
        <f t="shared" si="0"/>
        <v>22322.731593874025</v>
      </c>
    </row>
    <row r="36" spans="1:10" s="5" customFormat="1" ht="13.5" customHeight="1" x14ac:dyDescent="0.3">
      <c r="A36" s="47" t="s">
        <v>15</v>
      </c>
      <c r="B36" s="39"/>
      <c r="C36" s="13">
        <f t="shared" ref="C36:J36" si="1">AVERAGE(C5:C34)</f>
        <v>8301.5333333333328</v>
      </c>
      <c r="D36" s="13">
        <f t="shared" si="1"/>
        <v>4872.5803730773341</v>
      </c>
      <c r="E36" s="13">
        <f t="shared" si="1"/>
        <v>3428.9529602559978</v>
      </c>
      <c r="F36" s="13">
        <f t="shared" si="1"/>
        <v>99.727157650827152</v>
      </c>
      <c r="G36" s="13">
        <f t="shared" si="1"/>
        <v>360.94859718990472</v>
      </c>
      <c r="H36" s="13">
        <f t="shared" si="1"/>
        <v>3907.6620226267596</v>
      </c>
      <c r="I36" s="13">
        <f t="shared" si="1"/>
        <v>3189.1045027367081</v>
      </c>
      <c r="J36" s="13">
        <f t="shared" si="1"/>
        <v>744.09105312913414</v>
      </c>
    </row>
    <row r="37" spans="1:10" ht="13.5" customHeight="1" x14ac:dyDescent="0.3">
      <c r="A37" s="38" t="s">
        <v>4</v>
      </c>
      <c r="B37" s="39"/>
      <c r="C37" s="13">
        <f>AVERAGE(C5:C9,C12:C16,C33:C34,C19:C23,C26:C30)</f>
        <v>7704.272727272727</v>
      </c>
      <c r="D37" s="40" t="s">
        <v>5</v>
      </c>
      <c r="E37" s="39"/>
      <c r="F37" s="13">
        <f>AVERAGE(C10:C11,C17:C18,C31:C32,C24:C25)</f>
        <v>9944</v>
      </c>
      <c r="G37" s="14"/>
      <c r="H37" s="14"/>
      <c r="I37" s="14"/>
      <c r="J37" s="14"/>
    </row>
  </sheetData>
  <mergeCells count="9">
    <mergeCell ref="A36:B36"/>
    <mergeCell ref="A37:B37"/>
    <mergeCell ref="D37:E37"/>
    <mergeCell ref="A2:B4"/>
    <mergeCell ref="C2:C4"/>
    <mergeCell ref="D2:J2"/>
    <mergeCell ref="D3:E3"/>
    <mergeCell ref="F3:J3"/>
    <mergeCell ref="A35:B35"/>
  </mergeCells>
  <phoneticPr fontId="1"/>
  <conditionalFormatting sqref="B5:B34">
    <cfRule type="expression" dxfId="21" priority="1">
      <formula>$B5="日"</formula>
    </cfRule>
    <cfRule type="expression" dxfId="20" priority="2">
      <formula>$B5="土"</formula>
    </cfRule>
  </conditionalFormatting>
  <pageMargins left="0.7" right="0.7" top="0.75" bottom="0.75" header="0.3" footer="0.3"/>
  <pageSetup paperSize="9" scale="93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7"/>
  <sheetViews>
    <sheetView showWhiteSpace="0" view="pageBreakPreview" zoomScale="70" zoomScaleNormal="100" zoomScaleSheetLayoutView="70" workbookViewId="0"/>
  </sheetViews>
  <sheetFormatPr defaultColWidth="9" defaultRowHeight="13.5" customHeight="1" x14ac:dyDescent="0.15"/>
  <cols>
    <col min="1" max="1" width="15.69921875" style="2" customWidth="1"/>
    <col min="2" max="2" width="5" style="2" customWidth="1"/>
    <col min="3" max="10" width="12.5" style="1" customWidth="1"/>
    <col min="11" max="16384" width="9" style="1"/>
  </cols>
  <sheetData>
    <row r="1" spans="1:10" ht="13.5" customHeight="1" x14ac:dyDescent="0.15">
      <c r="B1" s="4"/>
      <c r="C1" s="4"/>
      <c r="J1" s="3" t="s">
        <v>41</v>
      </c>
    </row>
    <row r="2" spans="1:10" ht="13.5" customHeight="1" x14ac:dyDescent="0.3">
      <c r="A2" s="41" t="s">
        <v>24</v>
      </c>
      <c r="B2" s="42"/>
      <c r="C2" s="49" t="s">
        <v>7</v>
      </c>
      <c r="D2" s="52" t="s">
        <v>8</v>
      </c>
      <c r="E2" s="53"/>
      <c r="F2" s="53"/>
      <c r="G2" s="53"/>
      <c r="H2" s="53"/>
      <c r="I2" s="53"/>
      <c r="J2" s="39"/>
    </row>
    <row r="3" spans="1:10" ht="13.5" customHeight="1" x14ac:dyDescent="0.3">
      <c r="A3" s="43"/>
      <c r="B3" s="44"/>
      <c r="C3" s="50"/>
      <c r="D3" s="52" t="s">
        <v>9</v>
      </c>
      <c r="E3" s="39"/>
      <c r="F3" s="52" t="s">
        <v>10</v>
      </c>
      <c r="G3" s="53"/>
      <c r="H3" s="53"/>
      <c r="I3" s="53"/>
      <c r="J3" s="39"/>
    </row>
    <row r="4" spans="1:10" ht="13.5" customHeight="1" x14ac:dyDescent="0.15">
      <c r="A4" s="45"/>
      <c r="B4" s="46"/>
      <c r="C4" s="51"/>
      <c r="D4" s="15" t="s">
        <v>11</v>
      </c>
      <c r="E4" s="15" t="s">
        <v>12</v>
      </c>
      <c r="F4" s="15" t="s">
        <v>0</v>
      </c>
      <c r="G4" s="16" t="s">
        <v>13</v>
      </c>
      <c r="H4" s="15" t="s">
        <v>1</v>
      </c>
      <c r="I4" s="15" t="s">
        <v>2</v>
      </c>
      <c r="J4" s="15" t="s">
        <v>3</v>
      </c>
    </row>
    <row r="5" spans="1:10" ht="13.5" customHeight="1" x14ac:dyDescent="0.15">
      <c r="A5" s="8">
        <v>46174</v>
      </c>
      <c r="B5" s="8" t="s">
        <v>40</v>
      </c>
      <c r="C5" s="9">
        <v>38920</v>
      </c>
      <c r="D5" s="10">
        <v>17711</v>
      </c>
      <c r="E5" s="10">
        <v>21209</v>
      </c>
      <c r="F5" s="10">
        <v>195</v>
      </c>
      <c r="G5" s="10">
        <v>2092</v>
      </c>
      <c r="H5" s="10">
        <v>17623</v>
      </c>
      <c r="I5" s="10">
        <v>15699</v>
      </c>
      <c r="J5" s="10">
        <v>3311</v>
      </c>
    </row>
    <row r="6" spans="1:10" ht="13.5" customHeight="1" x14ac:dyDescent="0.15">
      <c r="A6" s="8">
        <v>46175</v>
      </c>
      <c r="B6" s="8" t="s">
        <v>34</v>
      </c>
      <c r="C6" s="9">
        <v>33458</v>
      </c>
      <c r="D6" s="10">
        <v>16090</v>
      </c>
      <c r="E6" s="10">
        <v>17368</v>
      </c>
      <c r="F6" s="10">
        <v>136</v>
      </c>
      <c r="G6" s="10">
        <v>1530</v>
      </c>
      <c r="H6" s="10">
        <v>16105</v>
      </c>
      <c r="I6" s="10">
        <v>12670</v>
      </c>
      <c r="J6" s="10">
        <v>3017</v>
      </c>
    </row>
    <row r="7" spans="1:10" ht="13.5" customHeight="1" x14ac:dyDescent="0.15">
      <c r="A7" s="8">
        <v>46176</v>
      </c>
      <c r="B7" s="8" t="s">
        <v>35</v>
      </c>
      <c r="C7" s="9">
        <v>36493</v>
      </c>
      <c r="D7" s="10">
        <v>16543</v>
      </c>
      <c r="E7" s="10">
        <v>19950</v>
      </c>
      <c r="F7" s="10">
        <v>140</v>
      </c>
      <c r="G7" s="10">
        <v>1864</v>
      </c>
      <c r="H7" s="10">
        <v>16778</v>
      </c>
      <c r="I7" s="10">
        <v>14684</v>
      </c>
      <c r="J7" s="10">
        <v>3027</v>
      </c>
    </row>
    <row r="8" spans="1:10" ht="13.5" customHeight="1" x14ac:dyDescent="0.15">
      <c r="A8" s="8">
        <v>46177</v>
      </c>
      <c r="B8" s="8" t="s">
        <v>36</v>
      </c>
      <c r="C8" s="9">
        <v>40083</v>
      </c>
      <c r="D8" s="10">
        <v>19189</v>
      </c>
      <c r="E8" s="10">
        <v>20894</v>
      </c>
      <c r="F8" s="10">
        <v>176</v>
      </c>
      <c r="G8" s="10">
        <v>1949</v>
      </c>
      <c r="H8" s="10">
        <v>18850</v>
      </c>
      <c r="I8" s="10">
        <v>15686</v>
      </c>
      <c r="J8" s="10">
        <v>3422</v>
      </c>
    </row>
    <row r="9" spans="1:10" ht="13.5" customHeight="1" x14ac:dyDescent="0.15">
      <c r="A9" s="8">
        <v>46178</v>
      </c>
      <c r="B9" s="8" t="s">
        <v>37</v>
      </c>
      <c r="C9" s="9">
        <v>48330</v>
      </c>
      <c r="D9" s="10">
        <v>23086</v>
      </c>
      <c r="E9" s="10">
        <v>25244</v>
      </c>
      <c r="F9" s="10">
        <v>227</v>
      </c>
      <c r="G9" s="10">
        <v>2342</v>
      </c>
      <c r="H9" s="10">
        <v>23715</v>
      </c>
      <c r="I9" s="10">
        <v>18086</v>
      </c>
      <c r="J9" s="10">
        <v>3960</v>
      </c>
    </row>
    <row r="10" spans="1:10" ht="13.5" customHeight="1" x14ac:dyDescent="0.15">
      <c r="A10" s="8">
        <v>46179</v>
      </c>
      <c r="B10" s="8" t="s">
        <v>38</v>
      </c>
      <c r="C10" s="10">
        <v>52267</v>
      </c>
      <c r="D10" s="10">
        <v>22706</v>
      </c>
      <c r="E10" s="10">
        <v>29561</v>
      </c>
      <c r="F10" s="10">
        <v>315</v>
      </c>
      <c r="G10" s="10">
        <v>3111</v>
      </c>
      <c r="H10" s="10">
        <v>25679</v>
      </c>
      <c r="I10" s="10">
        <v>19277</v>
      </c>
      <c r="J10" s="10">
        <v>3885</v>
      </c>
    </row>
    <row r="11" spans="1:10" ht="13.5" customHeight="1" x14ac:dyDescent="0.15">
      <c r="A11" s="8">
        <v>46180</v>
      </c>
      <c r="B11" s="8" t="s">
        <v>39</v>
      </c>
      <c r="C11" s="9">
        <v>41483</v>
      </c>
      <c r="D11" s="10">
        <v>18659</v>
      </c>
      <c r="E11" s="10">
        <v>22824</v>
      </c>
      <c r="F11" s="10">
        <v>240</v>
      </c>
      <c r="G11" s="10">
        <v>2390</v>
      </c>
      <c r="H11" s="10">
        <v>21091</v>
      </c>
      <c r="I11" s="10">
        <v>14504</v>
      </c>
      <c r="J11" s="10">
        <v>3258</v>
      </c>
    </row>
    <row r="12" spans="1:10" ht="13.5" customHeight="1" x14ac:dyDescent="0.15">
      <c r="A12" s="8">
        <v>46181</v>
      </c>
      <c r="B12" s="8" t="s">
        <v>40</v>
      </c>
      <c r="C12" s="9">
        <v>38111</v>
      </c>
      <c r="D12" s="10">
        <v>18021</v>
      </c>
      <c r="E12" s="10">
        <v>20090</v>
      </c>
      <c r="F12" s="10">
        <v>184</v>
      </c>
      <c r="G12" s="10">
        <v>2028</v>
      </c>
      <c r="H12" s="10">
        <v>17930</v>
      </c>
      <c r="I12" s="10">
        <v>14725</v>
      </c>
      <c r="J12" s="10">
        <v>3244</v>
      </c>
    </row>
    <row r="13" spans="1:10" ht="13.5" customHeight="1" x14ac:dyDescent="0.15">
      <c r="A13" s="8">
        <v>46182</v>
      </c>
      <c r="B13" s="8" t="s">
        <v>34</v>
      </c>
      <c r="C13" s="9">
        <v>39605</v>
      </c>
      <c r="D13" s="10">
        <v>19031</v>
      </c>
      <c r="E13" s="10">
        <v>20574</v>
      </c>
      <c r="F13" s="10">
        <v>174</v>
      </c>
      <c r="G13" s="10">
        <v>2149</v>
      </c>
      <c r="H13" s="10">
        <v>18633</v>
      </c>
      <c r="I13" s="10">
        <v>15321</v>
      </c>
      <c r="J13" s="10">
        <v>3328</v>
      </c>
    </row>
    <row r="14" spans="1:10" ht="13.5" customHeight="1" x14ac:dyDescent="0.15">
      <c r="A14" s="8">
        <v>46183</v>
      </c>
      <c r="B14" s="8" t="s">
        <v>35</v>
      </c>
      <c r="C14" s="9">
        <v>41292</v>
      </c>
      <c r="D14" s="10">
        <v>18881</v>
      </c>
      <c r="E14" s="10">
        <v>22411</v>
      </c>
      <c r="F14" s="10">
        <v>219</v>
      </c>
      <c r="G14" s="10">
        <v>2256</v>
      </c>
      <c r="H14" s="10">
        <v>18340</v>
      </c>
      <c r="I14" s="10">
        <v>16909</v>
      </c>
      <c r="J14" s="10">
        <v>3568</v>
      </c>
    </row>
    <row r="15" spans="1:10" ht="13.5" customHeight="1" x14ac:dyDescent="0.15">
      <c r="A15" s="8">
        <v>46184</v>
      </c>
      <c r="B15" s="8" t="s">
        <v>36</v>
      </c>
      <c r="C15" s="9">
        <v>41635</v>
      </c>
      <c r="D15" s="10">
        <v>19428</v>
      </c>
      <c r="E15" s="10">
        <v>22207</v>
      </c>
      <c r="F15" s="10">
        <v>218</v>
      </c>
      <c r="G15" s="10">
        <v>2148</v>
      </c>
      <c r="H15" s="10">
        <v>18905</v>
      </c>
      <c r="I15" s="10">
        <v>17074</v>
      </c>
      <c r="J15" s="10">
        <v>3290</v>
      </c>
    </row>
    <row r="16" spans="1:10" ht="13.5" customHeight="1" x14ac:dyDescent="0.15">
      <c r="A16" s="8">
        <v>46185</v>
      </c>
      <c r="B16" s="8" t="s">
        <v>37</v>
      </c>
      <c r="C16" s="9">
        <v>49076</v>
      </c>
      <c r="D16" s="10">
        <v>22550</v>
      </c>
      <c r="E16" s="10">
        <v>26526</v>
      </c>
      <c r="F16" s="10">
        <v>265</v>
      </c>
      <c r="G16" s="10">
        <v>2597</v>
      </c>
      <c r="H16" s="10">
        <v>23010</v>
      </c>
      <c r="I16" s="10">
        <v>19528</v>
      </c>
      <c r="J16" s="10">
        <v>3676</v>
      </c>
    </row>
    <row r="17" spans="1:10" ht="13.5" customHeight="1" x14ac:dyDescent="0.15">
      <c r="A17" s="8">
        <v>46186</v>
      </c>
      <c r="B17" s="8" t="s">
        <v>38</v>
      </c>
      <c r="C17" s="9">
        <v>53099</v>
      </c>
      <c r="D17" s="10">
        <v>22732</v>
      </c>
      <c r="E17" s="10">
        <v>30367</v>
      </c>
      <c r="F17" s="10">
        <v>380</v>
      </c>
      <c r="G17" s="10">
        <v>3169</v>
      </c>
      <c r="H17" s="10">
        <v>26360</v>
      </c>
      <c r="I17" s="10">
        <v>19448</v>
      </c>
      <c r="J17" s="10">
        <v>3742</v>
      </c>
    </row>
    <row r="18" spans="1:10" ht="13.5" customHeight="1" x14ac:dyDescent="0.15">
      <c r="A18" s="8">
        <v>46187</v>
      </c>
      <c r="B18" s="8" t="s">
        <v>39</v>
      </c>
      <c r="C18" s="9">
        <v>48006</v>
      </c>
      <c r="D18" s="10">
        <v>21142</v>
      </c>
      <c r="E18" s="10">
        <v>26864</v>
      </c>
      <c r="F18" s="10">
        <v>368</v>
      </c>
      <c r="G18" s="10">
        <v>3047</v>
      </c>
      <c r="H18" s="10">
        <v>24439</v>
      </c>
      <c r="I18" s="10">
        <v>16800</v>
      </c>
      <c r="J18" s="10">
        <v>3352</v>
      </c>
    </row>
    <row r="19" spans="1:10" ht="13.5" customHeight="1" x14ac:dyDescent="0.15">
      <c r="A19" s="8">
        <v>46188</v>
      </c>
      <c r="B19" s="8" t="s">
        <v>40</v>
      </c>
      <c r="C19" s="9">
        <v>40517</v>
      </c>
      <c r="D19" s="10">
        <v>18353</v>
      </c>
      <c r="E19" s="10">
        <v>22164</v>
      </c>
      <c r="F19" s="10">
        <v>193</v>
      </c>
      <c r="G19" s="10">
        <v>2208</v>
      </c>
      <c r="H19" s="10">
        <v>18886</v>
      </c>
      <c r="I19" s="10">
        <v>16014</v>
      </c>
      <c r="J19" s="10">
        <v>3216</v>
      </c>
    </row>
    <row r="20" spans="1:10" ht="13.5" customHeight="1" x14ac:dyDescent="0.15">
      <c r="A20" s="8">
        <v>46189</v>
      </c>
      <c r="B20" s="8" t="s">
        <v>34</v>
      </c>
      <c r="C20" s="9">
        <v>42133</v>
      </c>
      <c r="D20" s="10">
        <v>19932</v>
      </c>
      <c r="E20" s="10">
        <v>22201</v>
      </c>
      <c r="F20" s="10">
        <v>204</v>
      </c>
      <c r="G20" s="10">
        <v>2268</v>
      </c>
      <c r="H20" s="10">
        <v>19689</v>
      </c>
      <c r="I20" s="10">
        <v>16621</v>
      </c>
      <c r="J20" s="10">
        <v>3351</v>
      </c>
    </row>
    <row r="21" spans="1:10" ht="13.5" customHeight="1" x14ac:dyDescent="0.15">
      <c r="A21" s="8">
        <v>46190</v>
      </c>
      <c r="B21" s="8" t="s">
        <v>35</v>
      </c>
      <c r="C21" s="9">
        <v>41318</v>
      </c>
      <c r="D21" s="10">
        <v>19418</v>
      </c>
      <c r="E21" s="10">
        <v>21900</v>
      </c>
      <c r="F21" s="10">
        <v>157</v>
      </c>
      <c r="G21" s="10">
        <v>2257</v>
      </c>
      <c r="H21" s="10">
        <v>18778</v>
      </c>
      <c r="I21" s="10">
        <v>16902</v>
      </c>
      <c r="J21" s="10">
        <v>3224</v>
      </c>
    </row>
    <row r="22" spans="1:10" ht="13.5" customHeight="1" x14ac:dyDescent="0.15">
      <c r="A22" s="8">
        <v>46191</v>
      </c>
      <c r="B22" s="8" t="s">
        <v>36</v>
      </c>
      <c r="C22" s="9">
        <v>41349</v>
      </c>
      <c r="D22" s="10">
        <v>19155</v>
      </c>
      <c r="E22" s="10">
        <v>22194</v>
      </c>
      <c r="F22" s="10">
        <v>177</v>
      </c>
      <c r="G22" s="10">
        <v>2129</v>
      </c>
      <c r="H22" s="10">
        <v>18645</v>
      </c>
      <c r="I22" s="10">
        <v>17318</v>
      </c>
      <c r="J22" s="10">
        <v>3080</v>
      </c>
    </row>
    <row r="23" spans="1:10" ht="13.5" customHeight="1" x14ac:dyDescent="0.15">
      <c r="A23" s="8">
        <v>46192</v>
      </c>
      <c r="B23" s="8" t="s">
        <v>37</v>
      </c>
      <c r="C23" s="9">
        <v>52180</v>
      </c>
      <c r="D23" s="10">
        <v>24994</v>
      </c>
      <c r="E23" s="10">
        <v>27186</v>
      </c>
      <c r="F23" s="10">
        <v>235</v>
      </c>
      <c r="G23" s="10">
        <v>2722</v>
      </c>
      <c r="H23" s="10">
        <v>25057</v>
      </c>
      <c r="I23" s="10">
        <v>20309</v>
      </c>
      <c r="J23" s="10">
        <v>3857</v>
      </c>
    </row>
    <row r="24" spans="1:10" ht="13.5" customHeight="1" x14ac:dyDescent="0.15">
      <c r="A24" s="8">
        <v>46193</v>
      </c>
      <c r="B24" s="8" t="s">
        <v>38</v>
      </c>
      <c r="C24" s="9">
        <v>50531</v>
      </c>
      <c r="D24" s="10">
        <v>22984</v>
      </c>
      <c r="E24" s="10">
        <v>27547</v>
      </c>
      <c r="F24" s="10">
        <v>268</v>
      </c>
      <c r="G24" s="10">
        <v>2751</v>
      </c>
      <c r="H24" s="10">
        <v>26378</v>
      </c>
      <c r="I24" s="10">
        <v>17631</v>
      </c>
      <c r="J24" s="10">
        <v>3503</v>
      </c>
    </row>
    <row r="25" spans="1:10" ht="13.5" customHeight="1" x14ac:dyDescent="0.15">
      <c r="A25" s="8">
        <v>46194</v>
      </c>
      <c r="B25" s="8" t="s">
        <v>39</v>
      </c>
      <c r="C25" s="9">
        <v>48981</v>
      </c>
      <c r="D25" s="10">
        <v>20610</v>
      </c>
      <c r="E25" s="10">
        <v>28371</v>
      </c>
      <c r="F25" s="10">
        <v>332</v>
      </c>
      <c r="G25" s="10">
        <v>2782</v>
      </c>
      <c r="H25" s="10">
        <v>24546</v>
      </c>
      <c r="I25" s="10">
        <v>18016</v>
      </c>
      <c r="J25" s="10">
        <v>3305</v>
      </c>
    </row>
    <row r="26" spans="1:10" ht="13.5" customHeight="1" x14ac:dyDescent="0.15">
      <c r="A26" s="8">
        <v>46195</v>
      </c>
      <c r="B26" s="8" t="s">
        <v>40</v>
      </c>
      <c r="C26" s="9">
        <v>38155</v>
      </c>
      <c r="D26" s="10">
        <v>17741</v>
      </c>
      <c r="E26" s="10">
        <v>20414</v>
      </c>
      <c r="F26" s="10">
        <v>161</v>
      </c>
      <c r="G26" s="10">
        <v>1853</v>
      </c>
      <c r="H26" s="10">
        <v>18483</v>
      </c>
      <c r="I26" s="10">
        <v>14594</v>
      </c>
      <c r="J26" s="10">
        <v>3064</v>
      </c>
    </row>
    <row r="27" spans="1:10" ht="13.5" customHeight="1" x14ac:dyDescent="0.15">
      <c r="A27" s="8">
        <v>46196</v>
      </c>
      <c r="B27" s="8" t="s">
        <v>34</v>
      </c>
      <c r="C27" s="9">
        <v>40615</v>
      </c>
      <c r="D27" s="10">
        <v>19293</v>
      </c>
      <c r="E27" s="10">
        <v>21322</v>
      </c>
      <c r="F27" s="10">
        <v>164</v>
      </c>
      <c r="G27" s="10">
        <v>1965</v>
      </c>
      <c r="H27" s="10">
        <v>19546</v>
      </c>
      <c r="I27" s="10">
        <v>15576</v>
      </c>
      <c r="J27" s="10">
        <v>3364</v>
      </c>
    </row>
    <row r="28" spans="1:10" ht="13.5" customHeight="1" x14ac:dyDescent="0.15">
      <c r="A28" s="8">
        <v>46197</v>
      </c>
      <c r="B28" s="8" t="s">
        <v>35</v>
      </c>
      <c r="C28" s="9">
        <v>39980</v>
      </c>
      <c r="D28" s="10">
        <v>19158</v>
      </c>
      <c r="E28" s="10">
        <v>20822</v>
      </c>
      <c r="F28" s="10">
        <v>163</v>
      </c>
      <c r="G28" s="10">
        <v>1969</v>
      </c>
      <c r="H28" s="10">
        <v>19151</v>
      </c>
      <c r="I28" s="10">
        <v>15220</v>
      </c>
      <c r="J28" s="10">
        <v>3477</v>
      </c>
    </row>
    <row r="29" spans="1:10" ht="13.5" customHeight="1" x14ac:dyDescent="0.15">
      <c r="A29" s="8">
        <v>46198</v>
      </c>
      <c r="B29" s="8" t="s">
        <v>36</v>
      </c>
      <c r="C29" s="9">
        <v>42174</v>
      </c>
      <c r="D29" s="10">
        <v>20718</v>
      </c>
      <c r="E29" s="10">
        <v>21456</v>
      </c>
      <c r="F29" s="10">
        <v>167</v>
      </c>
      <c r="G29" s="10">
        <v>1976</v>
      </c>
      <c r="H29" s="10">
        <v>20520</v>
      </c>
      <c r="I29" s="10">
        <v>16095</v>
      </c>
      <c r="J29" s="10">
        <v>3416</v>
      </c>
    </row>
    <row r="30" spans="1:10" ht="13.5" customHeight="1" x14ac:dyDescent="0.15">
      <c r="A30" s="8">
        <v>46199</v>
      </c>
      <c r="B30" s="8" t="s">
        <v>37</v>
      </c>
      <c r="C30" s="9">
        <v>47886</v>
      </c>
      <c r="D30" s="10">
        <v>23525</v>
      </c>
      <c r="E30" s="10">
        <v>24361</v>
      </c>
      <c r="F30" s="10">
        <v>143</v>
      </c>
      <c r="G30" s="10">
        <v>2158</v>
      </c>
      <c r="H30" s="10">
        <v>24009</v>
      </c>
      <c r="I30" s="10">
        <v>17920</v>
      </c>
      <c r="J30" s="10">
        <v>3656</v>
      </c>
    </row>
    <row r="31" spans="1:10" ht="13.5" customHeight="1" x14ac:dyDescent="0.15">
      <c r="A31" s="8">
        <v>46200</v>
      </c>
      <c r="B31" s="8" t="s">
        <v>38</v>
      </c>
      <c r="C31" s="9">
        <v>52393</v>
      </c>
      <c r="D31" s="10">
        <v>23127</v>
      </c>
      <c r="E31" s="10">
        <v>29266</v>
      </c>
      <c r="F31" s="10">
        <v>293</v>
      </c>
      <c r="G31" s="10">
        <v>2816</v>
      </c>
      <c r="H31" s="10">
        <v>26933</v>
      </c>
      <c r="I31" s="10">
        <v>18856</v>
      </c>
      <c r="J31" s="10">
        <v>3495</v>
      </c>
    </row>
    <row r="32" spans="1:10" ht="13.5" customHeight="1" x14ac:dyDescent="0.15">
      <c r="A32" s="8">
        <v>46201</v>
      </c>
      <c r="B32" s="8" t="s">
        <v>39</v>
      </c>
      <c r="C32" s="9">
        <v>45096</v>
      </c>
      <c r="D32" s="10">
        <v>19074</v>
      </c>
      <c r="E32" s="10">
        <v>26022</v>
      </c>
      <c r="F32" s="10">
        <v>294</v>
      </c>
      <c r="G32" s="10">
        <v>2557</v>
      </c>
      <c r="H32" s="10">
        <v>22703</v>
      </c>
      <c r="I32" s="10">
        <v>16436</v>
      </c>
      <c r="J32" s="10">
        <v>3106</v>
      </c>
    </row>
    <row r="33" spans="1:10" ht="13.5" customHeight="1" x14ac:dyDescent="0.15">
      <c r="A33" s="36">
        <v>46202</v>
      </c>
      <c r="B33" s="36" t="s">
        <v>40</v>
      </c>
      <c r="C33" s="25">
        <v>38424</v>
      </c>
      <c r="D33" s="26">
        <v>17429</v>
      </c>
      <c r="E33" s="26">
        <v>20995</v>
      </c>
      <c r="F33" s="26">
        <v>173</v>
      </c>
      <c r="G33" s="26">
        <v>1921</v>
      </c>
      <c r="H33" s="26">
        <v>17997</v>
      </c>
      <c r="I33" s="26">
        <v>15264</v>
      </c>
      <c r="J33" s="26">
        <v>3069</v>
      </c>
    </row>
    <row r="34" spans="1:10" ht="13.5" customHeight="1" thickBot="1" x14ac:dyDescent="0.2">
      <c r="A34" s="37">
        <v>46203</v>
      </c>
      <c r="B34" s="37" t="s">
        <v>34</v>
      </c>
      <c r="C34" s="31">
        <v>38613</v>
      </c>
      <c r="D34" s="31">
        <v>17660</v>
      </c>
      <c r="E34" s="31">
        <v>20953</v>
      </c>
      <c r="F34" s="31">
        <v>181</v>
      </c>
      <c r="G34" s="31">
        <v>1856</v>
      </c>
      <c r="H34" s="31">
        <v>18038</v>
      </c>
      <c r="I34" s="31">
        <v>15358</v>
      </c>
      <c r="J34" s="31">
        <v>3180</v>
      </c>
    </row>
    <row r="35" spans="1:10" s="5" customFormat="1" ht="13.5" customHeight="1" thickTop="1" x14ac:dyDescent="0.3">
      <c r="A35" s="48" t="s">
        <v>14</v>
      </c>
      <c r="B35" s="46"/>
      <c r="C35" s="12">
        <f t="shared" ref="C35:J35" si="0">SUM(C5:C34)</f>
        <v>1302203</v>
      </c>
      <c r="D35" s="12">
        <f t="shared" si="0"/>
        <v>598940</v>
      </c>
      <c r="E35" s="12">
        <f t="shared" si="0"/>
        <v>703263</v>
      </c>
      <c r="F35" s="12">
        <f t="shared" si="0"/>
        <v>6542</v>
      </c>
      <c r="G35" s="12">
        <f t="shared" si="0"/>
        <v>68860</v>
      </c>
      <c r="H35" s="12">
        <f t="shared" si="0"/>
        <v>626817</v>
      </c>
      <c r="I35" s="12">
        <f t="shared" si="0"/>
        <v>498541</v>
      </c>
      <c r="J35" s="12">
        <f t="shared" si="0"/>
        <v>101443</v>
      </c>
    </row>
    <row r="36" spans="1:10" s="5" customFormat="1" ht="13.5" customHeight="1" x14ac:dyDescent="0.3">
      <c r="A36" s="47" t="s">
        <v>15</v>
      </c>
      <c r="B36" s="39"/>
      <c r="C36" s="13">
        <f t="shared" ref="C36:J36" si="1">AVERAGE(C5:C34)</f>
        <v>43406.76666666667</v>
      </c>
      <c r="D36" s="13">
        <f t="shared" si="1"/>
        <v>19964.666666666668</v>
      </c>
      <c r="E36" s="13">
        <f t="shared" si="1"/>
        <v>23442.1</v>
      </c>
      <c r="F36" s="13">
        <f t="shared" si="1"/>
        <v>218.06666666666666</v>
      </c>
      <c r="G36" s="13">
        <f t="shared" si="1"/>
        <v>2295.3333333333335</v>
      </c>
      <c r="H36" s="13">
        <f t="shared" si="1"/>
        <v>20893.900000000001</v>
      </c>
      <c r="I36" s="13">
        <f t="shared" si="1"/>
        <v>16618.033333333333</v>
      </c>
      <c r="J36" s="13">
        <f t="shared" si="1"/>
        <v>3381.4333333333334</v>
      </c>
    </row>
    <row r="37" spans="1:10" ht="13.5" customHeight="1" x14ac:dyDescent="0.3">
      <c r="A37" s="38" t="s">
        <v>4</v>
      </c>
      <c r="B37" s="39"/>
      <c r="C37" s="13">
        <f>AVERAGE(C5:C9,C12:C16,C33:C34,C19:C23,C26:C30)</f>
        <v>41379.409090909088</v>
      </c>
      <c r="D37" s="40" t="s">
        <v>5</v>
      </c>
      <c r="E37" s="39"/>
      <c r="F37" s="13">
        <f>AVERAGE(C10:C11,C17:C18,C31:C32,C24:C25)</f>
        <v>48982</v>
      </c>
      <c r="G37" s="14"/>
      <c r="H37" s="14"/>
      <c r="I37" s="14"/>
      <c r="J37" s="14"/>
    </row>
  </sheetData>
  <mergeCells count="9">
    <mergeCell ref="A37:B37"/>
    <mergeCell ref="D37:E37"/>
    <mergeCell ref="A36:B36"/>
    <mergeCell ref="A2:B4"/>
    <mergeCell ref="C2:C4"/>
    <mergeCell ref="D2:J2"/>
    <mergeCell ref="D3:E3"/>
    <mergeCell ref="F3:J3"/>
    <mergeCell ref="A35:B35"/>
  </mergeCells>
  <phoneticPr fontId="1"/>
  <conditionalFormatting sqref="B5:B34">
    <cfRule type="expression" dxfId="19" priority="1">
      <formula>$B5="日"</formula>
    </cfRule>
    <cfRule type="expression" dxfId="18" priority="2">
      <formula>$B5="土"</formula>
    </cfRule>
  </conditionalFormatting>
  <pageMargins left="0.7" right="0.7" top="0.75" bottom="0.75" header="0.3" footer="0.3"/>
  <pageSetup paperSize="9" scale="93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37"/>
  <sheetViews>
    <sheetView showWhiteSpace="0" view="pageBreakPreview" zoomScale="70" zoomScaleNormal="100" zoomScaleSheetLayoutView="70" workbookViewId="0"/>
  </sheetViews>
  <sheetFormatPr defaultColWidth="9" defaultRowHeight="13.5" customHeight="1" x14ac:dyDescent="0.15"/>
  <cols>
    <col min="1" max="1" width="15.69921875" style="2" customWidth="1"/>
    <col min="2" max="2" width="5" style="2" customWidth="1"/>
    <col min="3" max="10" width="12.5" style="1" customWidth="1"/>
    <col min="11" max="16384" width="9" style="1"/>
  </cols>
  <sheetData>
    <row r="1" spans="1:10" ht="13.5" customHeight="1" x14ac:dyDescent="0.15">
      <c r="B1" s="4"/>
      <c r="C1" s="4"/>
      <c r="J1" s="3" t="s">
        <v>41</v>
      </c>
    </row>
    <row r="2" spans="1:10" ht="13.5" customHeight="1" x14ac:dyDescent="0.3">
      <c r="A2" s="41" t="s">
        <v>25</v>
      </c>
      <c r="B2" s="42"/>
      <c r="C2" s="49" t="s">
        <v>7</v>
      </c>
      <c r="D2" s="52" t="s">
        <v>8</v>
      </c>
      <c r="E2" s="53"/>
      <c r="F2" s="53"/>
      <c r="G2" s="53"/>
      <c r="H2" s="53"/>
      <c r="I2" s="53"/>
      <c r="J2" s="39"/>
    </row>
    <row r="3" spans="1:10" ht="13.5" customHeight="1" x14ac:dyDescent="0.3">
      <c r="A3" s="43"/>
      <c r="B3" s="44"/>
      <c r="C3" s="50"/>
      <c r="D3" s="52" t="s">
        <v>9</v>
      </c>
      <c r="E3" s="39"/>
      <c r="F3" s="52" t="s">
        <v>10</v>
      </c>
      <c r="G3" s="53"/>
      <c r="H3" s="53"/>
      <c r="I3" s="53"/>
      <c r="J3" s="39"/>
    </row>
    <row r="4" spans="1:10" ht="13.5" customHeight="1" x14ac:dyDescent="0.15">
      <c r="A4" s="45"/>
      <c r="B4" s="46"/>
      <c r="C4" s="51"/>
      <c r="D4" s="15" t="s">
        <v>11</v>
      </c>
      <c r="E4" s="15" t="s">
        <v>12</v>
      </c>
      <c r="F4" s="15" t="s">
        <v>0</v>
      </c>
      <c r="G4" s="16" t="s">
        <v>13</v>
      </c>
      <c r="H4" s="15" t="s">
        <v>1</v>
      </c>
      <c r="I4" s="15" t="s">
        <v>2</v>
      </c>
      <c r="J4" s="15" t="s">
        <v>3</v>
      </c>
    </row>
    <row r="5" spans="1:10" ht="13.5" customHeight="1" x14ac:dyDescent="0.15">
      <c r="A5" s="8">
        <v>46174</v>
      </c>
      <c r="B5" s="8" t="s">
        <v>40</v>
      </c>
      <c r="C5" s="9">
        <v>11927</v>
      </c>
      <c r="D5" s="10">
        <v>4339</v>
      </c>
      <c r="E5" s="10">
        <v>7588</v>
      </c>
      <c r="F5" s="10">
        <v>94</v>
      </c>
      <c r="G5" s="10">
        <v>1142</v>
      </c>
      <c r="H5" s="10">
        <v>4875</v>
      </c>
      <c r="I5" s="10">
        <v>4100</v>
      </c>
      <c r="J5" s="10">
        <v>1716</v>
      </c>
    </row>
    <row r="6" spans="1:10" ht="13.5" customHeight="1" x14ac:dyDescent="0.15">
      <c r="A6" s="8">
        <v>46175</v>
      </c>
      <c r="B6" s="8" t="s">
        <v>34</v>
      </c>
      <c r="C6" s="9">
        <v>11967</v>
      </c>
      <c r="D6" s="10">
        <v>5283</v>
      </c>
      <c r="E6" s="10">
        <v>6684</v>
      </c>
      <c r="F6" s="10">
        <v>68</v>
      </c>
      <c r="G6" s="10">
        <v>873</v>
      </c>
      <c r="H6" s="10">
        <v>4949</v>
      </c>
      <c r="I6" s="10">
        <v>4339</v>
      </c>
      <c r="J6" s="10">
        <v>1738</v>
      </c>
    </row>
    <row r="7" spans="1:10" ht="13.5" customHeight="1" x14ac:dyDescent="0.15">
      <c r="A7" s="8">
        <v>46176</v>
      </c>
      <c r="B7" s="8" t="s">
        <v>35</v>
      </c>
      <c r="C7" s="9">
        <v>11213</v>
      </c>
      <c r="D7" s="10">
        <v>4286</v>
      </c>
      <c r="E7" s="10">
        <v>6927</v>
      </c>
      <c r="F7" s="10">
        <v>73</v>
      </c>
      <c r="G7" s="10">
        <v>960</v>
      </c>
      <c r="H7" s="10">
        <v>4923</v>
      </c>
      <c r="I7" s="10">
        <v>3957</v>
      </c>
      <c r="J7" s="10">
        <v>1300</v>
      </c>
    </row>
    <row r="8" spans="1:10" ht="13.5" customHeight="1" x14ac:dyDescent="0.15">
      <c r="A8" s="8">
        <v>46177</v>
      </c>
      <c r="B8" s="8" t="s">
        <v>36</v>
      </c>
      <c r="C8" s="9">
        <v>12986</v>
      </c>
      <c r="D8" s="10">
        <v>5272</v>
      </c>
      <c r="E8" s="10">
        <v>7714</v>
      </c>
      <c r="F8" s="10">
        <v>82</v>
      </c>
      <c r="G8" s="10">
        <v>1012</v>
      </c>
      <c r="H8" s="10">
        <v>5563</v>
      </c>
      <c r="I8" s="10">
        <v>4605</v>
      </c>
      <c r="J8" s="10">
        <v>1724</v>
      </c>
    </row>
    <row r="9" spans="1:10" ht="13.5" customHeight="1" x14ac:dyDescent="0.15">
      <c r="A9" s="8">
        <v>46178</v>
      </c>
      <c r="B9" s="8" t="s">
        <v>37</v>
      </c>
      <c r="C9" s="9">
        <v>15202</v>
      </c>
      <c r="D9" s="10">
        <v>6274</v>
      </c>
      <c r="E9" s="10">
        <v>8928</v>
      </c>
      <c r="F9" s="10">
        <v>74</v>
      </c>
      <c r="G9" s="10">
        <v>1090</v>
      </c>
      <c r="H9" s="10">
        <v>6612</v>
      </c>
      <c r="I9" s="10">
        <v>5396</v>
      </c>
      <c r="J9" s="10">
        <v>2030</v>
      </c>
    </row>
    <row r="10" spans="1:10" ht="13.5" customHeight="1" x14ac:dyDescent="0.15">
      <c r="A10" s="8">
        <v>46179</v>
      </c>
      <c r="B10" s="8" t="s">
        <v>38</v>
      </c>
      <c r="C10" s="10">
        <v>19021</v>
      </c>
      <c r="D10" s="10">
        <v>6641</v>
      </c>
      <c r="E10" s="10">
        <v>12380</v>
      </c>
      <c r="F10" s="10">
        <v>176</v>
      </c>
      <c r="G10" s="10">
        <v>1522</v>
      </c>
      <c r="H10" s="10">
        <v>8582</v>
      </c>
      <c r="I10" s="10">
        <v>6665</v>
      </c>
      <c r="J10" s="10">
        <v>2076</v>
      </c>
    </row>
    <row r="11" spans="1:10" ht="13.5" customHeight="1" x14ac:dyDescent="0.15">
      <c r="A11" s="8">
        <v>46180</v>
      </c>
      <c r="B11" s="8" t="s">
        <v>39</v>
      </c>
      <c r="C11" s="9">
        <v>19082</v>
      </c>
      <c r="D11" s="10">
        <v>7527</v>
      </c>
      <c r="E11" s="10">
        <v>11555</v>
      </c>
      <c r="F11" s="10">
        <v>149</v>
      </c>
      <c r="G11" s="10">
        <v>1381</v>
      </c>
      <c r="H11" s="10">
        <v>8542</v>
      </c>
      <c r="I11" s="10">
        <v>6672</v>
      </c>
      <c r="J11" s="10">
        <v>2338</v>
      </c>
    </row>
    <row r="12" spans="1:10" ht="13.5" customHeight="1" x14ac:dyDescent="0.15">
      <c r="A12" s="8">
        <v>46181</v>
      </c>
      <c r="B12" s="8" t="s">
        <v>40</v>
      </c>
      <c r="C12" s="9">
        <v>13413</v>
      </c>
      <c r="D12" s="10">
        <v>5719</v>
      </c>
      <c r="E12" s="10">
        <v>7694</v>
      </c>
      <c r="F12" s="10">
        <v>66</v>
      </c>
      <c r="G12" s="10">
        <v>939</v>
      </c>
      <c r="H12" s="10">
        <v>5819</v>
      </c>
      <c r="I12" s="10">
        <v>4848</v>
      </c>
      <c r="J12" s="10">
        <v>1741</v>
      </c>
    </row>
    <row r="13" spans="1:10" ht="13.5" customHeight="1" x14ac:dyDescent="0.15">
      <c r="A13" s="8">
        <v>46182</v>
      </c>
      <c r="B13" s="8" t="s">
        <v>34</v>
      </c>
      <c r="C13" s="9">
        <v>11778</v>
      </c>
      <c r="D13" s="10">
        <v>4810</v>
      </c>
      <c r="E13" s="10">
        <v>6968</v>
      </c>
      <c r="F13" s="10">
        <v>66</v>
      </c>
      <c r="G13" s="10">
        <v>918</v>
      </c>
      <c r="H13" s="10">
        <v>4946</v>
      </c>
      <c r="I13" s="10">
        <v>4318</v>
      </c>
      <c r="J13" s="10">
        <v>1530</v>
      </c>
    </row>
    <row r="14" spans="1:10" ht="13.5" customHeight="1" x14ac:dyDescent="0.15">
      <c r="A14" s="8">
        <v>46183</v>
      </c>
      <c r="B14" s="8" t="s">
        <v>35</v>
      </c>
      <c r="C14" s="9">
        <v>12906</v>
      </c>
      <c r="D14" s="10">
        <v>4877</v>
      </c>
      <c r="E14" s="10">
        <v>8029</v>
      </c>
      <c r="F14" s="10">
        <v>80</v>
      </c>
      <c r="G14" s="10">
        <v>1091</v>
      </c>
      <c r="H14" s="10">
        <v>5524</v>
      </c>
      <c r="I14" s="10">
        <v>4631</v>
      </c>
      <c r="J14" s="10">
        <v>1580</v>
      </c>
    </row>
    <row r="15" spans="1:10" ht="13.5" customHeight="1" x14ac:dyDescent="0.15">
      <c r="A15" s="8">
        <v>46184</v>
      </c>
      <c r="B15" s="8" t="s">
        <v>36</v>
      </c>
      <c r="C15" s="9">
        <v>13103</v>
      </c>
      <c r="D15" s="10">
        <v>4866</v>
      </c>
      <c r="E15" s="10">
        <v>8237</v>
      </c>
      <c r="F15" s="10">
        <v>88</v>
      </c>
      <c r="G15" s="10">
        <v>1098</v>
      </c>
      <c r="H15" s="10">
        <v>5669</v>
      </c>
      <c r="I15" s="10">
        <v>4634</v>
      </c>
      <c r="J15" s="10">
        <v>1614</v>
      </c>
    </row>
    <row r="16" spans="1:10" ht="13.5" customHeight="1" x14ac:dyDescent="0.15">
      <c r="A16" s="8">
        <v>46185</v>
      </c>
      <c r="B16" s="8" t="s">
        <v>37</v>
      </c>
      <c r="C16" s="9">
        <v>14934</v>
      </c>
      <c r="D16" s="10">
        <v>5678</v>
      </c>
      <c r="E16" s="10">
        <v>9256</v>
      </c>
      <c r="F16" s="10">
        <v>101</v>
      </c>
      <c r="G16" s="10">
        <v>1204</v>
      </c>
      <c r="H16" s="10">
        <v>6744</v>
      </c>
      <c r="I16" s="10">
        <v>5203</v>
      </c>
      <c r="J16" s="10">
        <v>1682</v>
      </c>
    </row>
    <row r="17" spans="1:10" ht="13.5" customHeight="1" x14ac:dyDescent="0.15">
      <c r="A17" s="8">
        <v>46186</v>
      </c>
      <c r="B17" s="8" t="s">
        <v>38</v>
      </c>
      <c r="C17" s="9">
        <v>19160</v>
      </c>
      <c r="D17" s="10">
        <v>6323</v>
      </c>
      <c r="E17" s="10">
        <v>12837</v>
      </c>
      <c r="F17" s="10">
        <v>176</v>
      </c>
      <c r="G17" s="10">
        <v>1589</v>
      </c>
      <c r="H17" s="10">
        <v>9048</v>
      </c>
      <c r="I17" s="10">
        <v>6418</v>
      </c>
      <c r="J17" s="10">
        <v>1929</v>
      </c>
    </row>
    <row r="18" spans="1:10" ht="13.5" customHeight="1" x14ac:dyDescent="0.15">
      <c r="A18" s="8">
        <v>46187</v>
      </c>
      <c r="B18" s="8" t="s">
        <v>39</v>
      </c>
      <c r="C18" s="9">
        <v>17042</v>
      </c>
      <c r="D18" s="10">
        <v>6031</v>
      </c>
      <c r="E18" s="10">
        <v>11011</v>
      </c>
      <c r="F18" s="10">
        <v>157</v>
      </c>
      <c r="G18" s="10">
        <v>1276</v>
      </c>
      <c r="H18" s="10">
        <v>7994</v>
      </c>
      <c r="I18" s="10">
        <v>5917</v>
      </c>
      <c r="J18" s="10">
        <v>1698</v>
      </c>
    </row>
    <row r="19" spans="1:10" ht="13.5" customHeight="1" x14ac:dyDescent="0.15">
      <c r="A19" s="8">
        <v>46188</v>
      </c>
      <c r="B19" s="8" t="s">
        <v>40</v>
      </c>
      <c r="C19" s="9">
        <v>12581</v>
      </c>
      <c r="D19" s="10">
        <v>4693</v>
      </c>
      <c r="E19" s="10">
        <v>7888</v>
      </c>
      <c r="F19" s="10">
        <v>117</v>
      </c>
      <c r="G19" s="10">
        <v>1092</v>
      </c>
      <c r="H19" s="10">
        <v>5552</v>
      </c>
      <c r="I19" s="10">
        <v>4364</v>
      </c>
      <c r="J19" s="10">
        <v>1456</v>
      </c>
    </row>
    <row r="20" spans="1:10" ht="13.5" customHeight="1" x14ac:dyDescent="0.15">
      <c r="A20" s="8">
        <v>46189</v>
      </c>
      <c r="B20" s="8" t="s">
        <v>34</v>
      </c>
      <c r="C20" s="9">
        <v>12587</v>
      </c>
      <c r="D20" s="10">
        <v>4800</v>
      </c>
      <c r="E20" s="10">
        <v>7787</v>
      </c>
      <c r="F20" s="10">
        <v>105</v>
      </c>
      <c r="G20" s="10">
        <v>1126</v>
      </c>
      <c r="H20" s="10">
        <v>5399</v>
      </c>
      <c r="I20" s="10">
        <v>4417</v>
      </c>
      <c r="J20" s="10">
        <v>1540</v>
      </c>
    </row>
    <row r="21" spans="1:10" ht="13.5" customHeight="1" x14ac:dyDescent="0.15">
      <c r="A21" s="8">
        <v>46190</v>
      </c>
      <c r="B21" s="8" t="s">
        <v>35</v>
      </c>
      <c r="C21" s="9">
        <v>12634</v>
      </c>
      <c r="D21" s="10">
        <v>4866</v>
      </c>
      <c r="E21" s="10">
        <v>7768</v>
      </c>
      <c r="F21" s="10">
        <v>83</v>
      </c>
      <c r="G21" s="10">
        <v>953</v>
      </c>
      <c r="H21" s="10">
        <v>5421</v>
      </c>
      <c r="I21" s="10">
        <v>4622</v>
      </c>
      <c r="J21" s="10">
        <v>1555</v>
      </c>
    </row>
    <row r="22" spans="1:10" ht="13.5" customHeight="1" x14ac:dyDescent="0.15">
      <c r="A22" s="8">
        <v>46191</v>
      </c>
      <c r="B22" s="8" t="s">
        <v>36</v>
      </c>
      <c r="C22" s="9">
        <v>12759</v>
      </c>
      <c r="D22" s="10">
        <v>4774</v>
      </c>
      <c r="E22" s="10">
        <v>7985</v>
      </c>
      <c r="F22" s="10">
        <v>86</v>
      </c>
      <c r="G22" s="10">
        <v>1067</v>
      </c>
      <c r="H22" s="10">
        <v>5518</v>
      </c>
      <c r="I22" s="10">
        <v>4590</v>
      </c>
      <c r="J22" s="10">
        <v>1498</v>
      </c>
    </row>
    <row r="23" spans="1:10" ht="13.5" customHeight="1" x14ac:dyDescent="0.15">
      <c r="A23" s="8">
        <v>46192</v>
      </c>
      <c r="B23" s="8" t="s">
        <v>37</v>
      </c>
      <c r="C23" s="9">
        <v>15706</v>
      </c>
      <c r="D23" s="10">
        <v>6089</v>
      </c>
      <c r="E23" s="10">
        <v>9617</v>
      </c>
      <c r="F23" s="10">
        <v>112</v>
      </c>
      <c r="G23" s="10">
        <v>1090</v>
      </c>
      <c r="H23" s="10">
        <v>7029</v>
      </c>
      <c r="I23" s="10">
        <v>5711</v>
      </c>
      <c r="J23" s="10">
        <v>1764</v>
      </c>
    </row>
    <row r="24" spans="1:10" ht="13.5" customHeight="1" x14ac:dyDescent="0.15">
      <c r="A24" s="8">
        <v>46193</v>
      </c>
      <c r="B24" s="8" t="s">
        <v>38</v>
      </c>
      <c r="C24" s="9">
        <v>21801</v>
      </c>
      <c r="D24" s="10">
        <v>8477</v>
      </c>
      <c r="E24" s="10">
        <v>13324</v>
      </c>
      <c r="F24" s="10">
        <v>171</v>
      </c>
      <c r="G24" s="10">
        <v>1409</v>
      </c>
      <c r="H24" s="10">
        <v>10133</v>
      </c>
      <c r="I24" s="10">
        <v>7584</v>
      </c>
      <c r="J24" s="10">
        <v>2504</v>
      </c>
    </row>
    <row r="25" spans="1:10" ht="13.5" customHeight="1" x14ac:dyDescent="0.15">
      <c r="A25" s="8">
        <v>46194</v>
      </c>
      <c r="B25" s="8" t="s">
        <v>39</v>
      </c>
      <c r="C25" s="9">
        <v>18324</v>
      </c>
      <c r="D25" s="10">
        <v>6323</v>
      </c>
      <c r="E25" s="10">
        <v>12001</v>
      </c>
      <c r="F25" s="10">
        <v>176</v>
      </c>
      <c r="G25" s="10">
        <v>1449</v>
      </c>
      <c r="H25" s="10">
        <v>8640</v>
      </c>
      <c r="I25" s="10">
        <v>6354</v>
      </c>
      <c r="J25" s="10">
        <v>1705</v>
      </c>
    </row>
    <row r="26" spans="1:10" ht="13.5" customHeight="1" x14ac:dyDescent="0.15">
      <c r="A26" s="8">
        <v>46195</v>
      </c>
      <c r="B26" s="8" t="s">
        <v>40</v>
      </c>
      <c r="C26" s="9">
        <v>12476</v>
      </c>
      <c r="D26" s="10">
        <v>4904</v>
      </c>
      <c r="E26" s="10">
        <v>7572</v>
      </c>
      <c r="F26" s="10">
        <v>80</v>
      </c>
      <c r="G26" s="10">
        <v>885</v>
      </c>
      <c r="H26" s="10">
        <v>5527</v>
      </c>
      <c r="I26" s="10">
        <v>4466</v>
      </c>
      <c r="J26" s="10">
        <v>1518</v>
      </c>
    </row>
    <row r="27" spans="1:10" ht="13.5" customHeight="1" x14ac:dyDescent="0.15">
      <c r="A27" s="8">
        <v>46196</v>
      </c>
      <c r="B27" s="8" t="s">
        <v>34</v>
      </c>
      <c r="C27" s="9">
        <v>12178</v>
      </c>
      <c r="D27" s="10">
        <v>4953</v>
      </c>
      <c r="E27" s="10">
        <v>7225</v>
      </c>
      <c r="F27" s="10">
        <v>67</v>
      </c>
      <c r="G27" s="10">
        <v>973</v>
      </c>
      <c r="H27" s="10">
        <v>5351</v>
      </c>
      <c r="I27" s="10">
        <v>4256</v>
      </c>
      <c r="J27" s="10">
        <v>1531</v>
      </c>
    </row>
    <row r="28" spans="1:10" ht="13.5" customHeight="1" x14ac:dyDescent="0.15">
      <c r="A28" s="8">
        <v>46197</v>
      </c>
      <c r="B28" s="8" t="s">
        <v>35</v>
      </c>
      <c r="C28" s="9">
        <v>15341</v>
      </c>
      <c r="D28" s="10">
        <v>6770</v>
      </c>
      <c r="E28" s="10">
        <v>8571</v>
      </c>
      <c r="F28" s="10">
        <v>74</v>
      </c>
      <c r="G28" s="10">
        <v>1087</v>
      </c>
      <c r="H28" s="10">
        <v>6411</v>
      </c>
      <c r="I28" s="10">
        <v>5585</v>
      </c>
      <c r="J28" s="10">
        <v>2184</v>
      </c>
    </row>
    <row r="29" spans="1:10" ht="13.5" customHeight="1" x14ac:dyDescent="0.15">
      <c r="A29" s="8">
        <v>46198</v>
      </c>
      <c r="B29" s="8" t="s">
        <v>36</v>
      </c>
      <c r="C29" s="9">
        <v>15896</v>
      </c>
      <c r="D29" s="10">
        <v>7083</v>
      </c>
      <c r="E29" s="10">
        <v>8813</v>
      </c>
      <c r="F29" s="10">
        <v>82</v>
      </c>
      <c r="G29" s="10">
        <v>1085</v>
      </c>
      <c r="H29" s="10">
        <v>6773</v>
      </c>
      <c r="I29" s="10">
        <v>5682</v>
      </c>
      <c r="J29" s="10">
        <v>2274</v>
      </c>
    </row>
    <row r="30" spans="1:10" ht="13.5" customHeight="1" x14ac:dyDescent="0.15">
      <c r="A30" s="8">
        <v>46199</v>
      </c>
      <c r="B30" s="8" t="s">
        <v>37</v>
      </c>
      <c r="C30" s="9">
        <v>19043</v>
      </c>
      <c r="D30" s="10">
        <v>8766</v>
      </c>
      <c r="E30" s="10">
        <v>10277</v>
      </c>
      <c r="F30" s="10">
        <v>88</v>
      </c>
      <c r="G30" s="10">
        <v>1296</v>
      </c>
      <c r="H30" s="10">
        <v>8487</v>
      </c>
      <c r="I30" s="10">
        <v>6803</v>
      </c>
      <c r="J30" s="10">
        <v>2369</v>
      </c>
    </row>
    <row r="31" spans="1:10" ht="13.5" customHeight="1" x14ac:dyDescent="0.15">
      <c r="A31" s="8">
        <v>46200</v>
      </c>
      <c r="B31" s="8" t="s">
        <v>38</v>
      </c>
      <c r="C31" s="9">
        <v>19026</v>
      </c>
      <c r="D31" s="10">
        <v>7206</v>
      </c>
      <c r="E31" s="10">
        <v>11820</v>
      </c>
      <c r="F31" s="10">
        <v>130</v>
      </c>
      <c r="G31" s="10">
        <v>1282</v>
      </c>
      <c r="H31" s="10">
        <v>8702</v>
      </c>
      <c r="I31" s="10">
        <v>6888</v>
      </c>
      <c r="J31" s="10">
        <v>2024</v>
      </c>
    </row>
    <row r="32" spans="1:10" ht="13.5" customHeight="1" x14ac:dyDescent="0.15">
      <c r="A32" s="8">
        <v>46201</v>
      </c>
      <c r="B32" s="8" t="s">
        <v>39</v>
      </c>
      <c r="C32" s="9">
        <v>16925</v>
      </c>
      <c r="D32" s="10">
        <v>5944</v>
      </c>
      <c r="E32" s="10">
        <v>10981</v>
      </c>
      <c r="F32" s="10">
        <v>167</v>
      </c>
      <c r="G32" s="10">
        <v>1326</v>
      </c>
      <c r="H32" s="10">
        <v>7909</v>
      </c>
      <c r="I32" s="10">
        <v>5870</v>
      </c>
      <c r="J32" s="10">
        <v>1653</v>
      </c>
    </row>
    <row r="33" spans="1:10" ht="13.5" customHeight="1" x14ac:dyDescent="0.15">
      <c r="A33" s="36">
        <v>46202</v>
      </c>
      <c r="B33" s="36" t="s">
        <v>40</v>
      </c>
      <c r="C33" s="25">
        <v>12345</v>
      </c>
      <c r="D33" s="26">
        <v>4725</v>
      </c>
      <c r="E33" s="26">
        <v>7620</v>
      </c>
      <c r="F33" s="26">
        <v>89</v>
      </c>
      <c r="G33" s="26">
        <v>911</v>
      </c>
      <c r="H33" s="26">
        <v>5506</v>
      </c>
      <c r="I33" s="26">
        <v>4443</v>
      </c>
      <c r="J33" s="26">
        <v>1396</v>
      </c>
    </row>
    <row r="34" spans="1:10" ht="13.5" customHeight="1" thickBot="1" x14ac:dyDescent="0.2">
      <c r="A34" s="37">
        <v>46203</v>
      </c>
      <c r="B34" s="37" t="s">
        <v>34</v>
      </c>
      <c r="C34" s="31">
        <v>11965</v>
      </c>
      <c r="D34" s="31">
        <v>4585</v>
      </c>
      <c r="E34" s="31">
        <v>7380</v>
      </c>
      <c r="F34" s="31">
        <v>78</v>
      </c>
      <c r="G34" s="31">
        <v>919</v>
      </c>
      <c r="H34" s="31">
        <v>5426</v>
      </c>
      <c r="I34" s="31">
        <v>4237</v>
      </c>
      <c r="J34" s="31">
        <v>1305</v>
      </c>
    </row>
    <row r="35" spans="1:10" s="5" customFormat="1" ht="13.5" customHeight="1" thickTop="1" x14ac:dyDescent="0.3">
      <c r="A35" s="48" t="s">
        <v>14</v>
      </c>
      <c r="B35" s="46"/>
      <c r="C35" s="12">
        <f t="shared" ref="C35:J35" si="0">SUM(C5:C34)</f>
        <v>445321</v>
      </c>
      <c r="D35" s="12">
        <f t="shared" si="0"/>
        <v>172884</v>
      </c>
      <c r="E35" s="12">
        <f t="shared" si="0"/>
        <v>272437</v>
      </c>
      <c r="F35" s="12">
        <f t="shared" si="0"/>
        <v>3155</v>
      </c>
      <c r="G35" s="12">
        <f t="shared" si="0"/>
        <v>34045</v>
      </c>
      <c r="H35" s="12">
        <f t="shared" si="0"/>
        <v>197574</v>
      </c>
      <c r="I35" s="12">
        <f t="shared" si="0"/>
        <v>157575</v>
      </c>
      <c r="J35" s="12">
        <f t="shared" si="0"/>
        <v>52972</v>
      </c>
    </row>
    <row r="36" spans="1:10" s="5" customFormat="1" ht="13.5" customHeight="1" x14ac:dyDescent="0.3">
      <c r="A36" s="47" t="s">
        <v>15</v>
      </c>
      <c r="B36" s="39"/>
      <c r="C36" s="13">
        <f t="shared" ref="C36:J36" si="1">AVERAGE(C5:C34)</f>
        <v>14844.033333333333</v>
      </c>
      <c r="D36" s="13">
        <f t="shared" si="1"/>
        <v>5762.8</v>
      </c>
      <c r="E36" s="13">
        <f t="shared" si="1"/>
        <v>9081.2333333333336</v>
      </c>
      <c r="F36" s="13">
        <f t="shared" si="1"/>
        <v>105.16666666666667</v>
      </c>
      <c r="G36" s="13">
        <f t="shared" si="1"/>
        <v>1134.8333333333333</v>
      </c>
      <c r="H36" s="13">
        <f t="shared" si="1"/>
        <v>6585.8</v>
      </c>
      <c r="I36" s="13">
        <f t="shared" si="1"/>
        <v>5252.5</v>
      </c>
      <c r="J36" s="13">
        <f t="shared" si="1"/>
        <v>1765.7333333333333</v>
      </c>
    </row>
    <row r="37" spans="1:10" ht="13.5" customHeight="1" x14ac:dyDescent="0.3">
      <c r="A37" s="38" t="s">
        <v>4</v>
      </c>
      <c r="B37" s="39"/>
      <c r="C37" s="13">
        <f>AVERAGE(C5:C9,C12:C16,C33:C34,C19:C23,C26:C30)</f>
        <v>13406.363636363636</v>
      </c>
      <c r="D37" s="40" t="s">
        <v>5</v>
      </c>
      <c r="E37" s="39"/>
      <c r="F37" s="13">
        <f>AVERAGE(C10:C11,C17:C18,C31:C32,C24:C25)</f>
        <v>18797.625</v>
      </c>
      <c r="G37" s="14"/>
      <c r="H37" s="14"/>
      <c r="I37" s="14"/>
      <c r="J37" s="14"/>
    </row>
  </sheetData>
  <mergeCells count="9">
    <mergeCell ref="A37:B37"/>
    <mergeCell ref="D37:E37"/>
    <mergeCell ref="A36:B36"/>
    <mergeCell ref="A2:B4"/>
    <mergeCell ref="C2:C4"/>
    <mergeCell ref="D2:J2"/>
    <mergeCell ref="D3:E3"/>
    <mergeCell ref="F3:J3"/>
    <mergeCell ref="A35:B35"/>
  </mergeCells>
  <phoneticPr fontId="1"/>
  <conditionalFormatting sqref="B5:B34">
    <cfRule type="expression" dxfId="17" priority="1">
      <formula>$B5="日"</formula>
    </cfRule>
    <cfRule type="expression" dxfId="16" priority="2">
      <formula>$B5="土"</formula>
    </cfRule>
  </conditionalFormatting>
  <pageMargins left="0.7" right="0.7" top="0.75" bottom="0.75" header="0.3" footer="0.3"/>
  <pageSetup paperSize="9" scale="9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37"/>
  <sheetViews>
    <sheetView showWhiteSpace="0" view="pageBreakPreview" zoomScale="70" zoomScaleNormal="100" zoomScaleSheetLayoutView="70" workbookViewId="0"/>
  </sheetViews>
  <sheetFormatPr defaultColWidth="9" defaultRowHeight="13.5" customHeight="1" x14ac:dyDescent="0.15"/>
  <cols>
    <col min="1" max="1" width="15.69921875" style="2" customWidth="1"/>
    <col min="2" max="2" width="5" style="2" customWidth="1"/>
    <col min="3" max="10" width="12.5" style="1" customWidth="1"/>
    <col min="11" max="16384" width="9" style="1"/>
  </cols>
  <sheetData>
    <row r="1" spans="1:10" ht="13.5" customHeight="1" x14ac:dyDescent="0.15">
      <c r="B1" s="4"/>
      <c r="C1" s="4"/>
      <c r="J1" s="3" t="s">
        <v>41</v>
      </c>
    </row>
    <row r="2" spans="1:10" ht="13.5" customHeight="1" x14ac:dyDescent="0.3">
      <c r="A2" s="41" t="s">
        <v>26</v>
      </c>
      <c r="B2" s="42"/>
      <c r="C2" s="49" t="s">
        <v>7</v>
      </c>
      <c r="D2" s="52" t="s">
        <v>8</v>
      </c>
      <c r="E2" s="53"/>
      <c r="F2" s="53"/>
      <c r="G2" s="53"/>
      <c r="H2" s="53"/>
      <c r="I2" s="53"/>
      <c r="J2" s="39"/>
    </row>
    <row r="3" spans="1:10" ht="13.5" customHeight="1" x14ac:dyDescent="0.3">
      <c r="A3" s="43"/>
      <c r="B3" s="44"/>
      <c r="C3" s="50"/>
      <c r="D3" s="52" t="s">
        <v>9</v>
      </c>
      <c r="E3" s="39"/>
      <c r="F3" s="52" t="s">
        <v>10</v>
      </c>
      <c r="G3" s="53"/>
      <c r="H3" s="53"/>
      <c r="I3" s="53"/>
      <c r="J3" s="39"/>
    </row>
    <row r="4" spans="1:10" ht="13.5" customHeight="1" x14ac:dyDescent="0.15">
      <c r="A4" s="45"/>
      <c r="B4" s="46"/>
      <c r="C4" s="51"/>
      <c r="D4" s="15" t="s">
        <v>11</v>
      </c>
      <c r="E4" s="15" t="s">
        <v>12</v>
      </c>
      <c r="F4" s="15" t="s">
        <v>0</v>
      </c>
      <c r="G4" s="16" t="s">
        <v>13</v>
      </c>
      <c r="H4" s="15" t="s">
        <v>1</v>
      </c>
      <c r="I4" s="15" t="s">
        <v>2</v>
      </c>
      <c r="J4" s="15" t="s">
        <v>3</v>
      </c>
    </row>
    <row r="5" spans="1:10" ht="13.5" customHeight="1" x14ac:dyDescent="0.15">
      <c r="A5" s="8">
        <v>46174</v>
      </c>
      <c r="B5" s="8" t="s">
        <v>40</v>
      </c>
      <c r="C5" s="9">
        <v>3655</v>
      </c>
      <c r="D5" s="10">
        <v>2130</v>
      </c>
      <c r="E5" s="10">
        <v>1525</v>
      </c>
      <c r="F5" s="10">
        <v>45</v>
      </c>
      <c r="G5" s="10">
        <v>126</v>
      </c>
      <c r="H5" s="10">
        <v>1509</v>
      </c>
      <c r="I5" s="10">
        <v>1652</v>
      </c>
      <c r="J5" s="10">
        <v>323</v>
      </c>
    </row>
    <row r="6" spans="1:10" ht="13.5" customHeight="1" x14ac:dyDescent="0.15">
      <c r="A6" s="8">
        <v>46175</v>
      </c>
      <c r="B6" s="8" t="s">
        <v>34</v>
      </c>
      <c r="C6" s="9">
        <v>3184</v>
      </c>
      <c r="D6" s="10">
        <v>1851</v>
      </c>
      <c r="E6" s="10">
        <v>1333</v>
      </c>
      <c r="F6" s="10">
        <v>31</v>
      </c>
      <c r="G6" s="10">
        <v>132</v>
      </c>
      <c r="H6" s="10">
        <v>1436</v>
      </c>
      <c r="I6" s="10">
        <v>1321</v>
      </c>
      <c r="J6" s="10">
        <v>264</v>
      </c>
    </row>
    <row r="7" spans="1:10" ht="13.5" customHeight="1" x14ac:dyDescent="0.15">
      <c r="A7" s="8">
        <v>46176</v>
      </c>
      <c r="B7" s="8" t="s">
        <v>35</v>
      </c>
      <c r="C7" s="9">
        <v>3537</v>
      </c>
      <c r="D7" s="10">
        <v>2043</v>
      </c>
      <c r="E7" s="10">
        <v>1494</v>
      </c>
      <c r="F7" s="10">
        <v>45</v>
      </c>
      <c r="G7" s="10">
        <v>149</v>
      </c>
      <c r="H7" s="10">
        <v>1548</v>
      </c>
      <c r="I7" s="10">
        <v>1487</v>
      </c>
      <c r="J7" s="10">
        <v>308</v>
      </c>
    </row>
    <row r="8" spans="1:10" ht="13.5" customHeight="1" x14ac:dyDescent="0.15">
      <c r="A8" s="8">
        <v>46177</v>
      </c>
      <c r="B8" s="8" t="s">
        <v>36</v>
      </c>
      <c r="C8" s="9">
        <v>3871</v>
      </c>
      <c r="D8" s="10">
        <v>2131</v>
      </c>
      <c r="E8" s="10">
        <v>1740</v>
      </c>
      <c r="F8" s="10">
        <v>77</v>
      </c>
      <c r="G8" s="10">
        <v>149</v>
      </c>
      <c r="H8" s="10">
        <v>1676</v>
      </c>
      <c r="I8" s="10">
        <v>1692</v>
      </c>
      <c r="J8" s="10">
        <v>277</v>
      </c>
    </row>
    <row r="9" spans="1:10" ht="13.5" customHeight="1" x14ac:dyDescent="0.15">
      <c r="A9" s="8">
        <v>46178</v>
      </c>
      <c r="B9" s="8" t="s">
        <v>37</v>
      </c>
      <c r="C9" s="9">
        <v>3646</v>
      </c>
      <c r="D9" s="10">
        <v>2026</v>
      </c>
      <c r="E9" s="10">
        <v>1620</v>
      </c>
      <c r="F9" s="10">
        <v>54</v>
      </c>
      <c r="G9" s="10">
        <v>132</v>
      </c>
      <c r="H9" s="10">
        <v>1702</v>
      </c>
      <c r="I9" s="10">
        <v>1510</v>
      </c>
      <c r="J9" s="10">
        <v>248</v>
      </c>
    </row>
    <row r="10" spans="1:10" ht="13.5" customHeight="1" x14ac:dyDescent="0.15">
      <c r="A10" s="8">
        <v>46179</v>
      </c>
      <c r="B10" s="8" t="s">
        <v>38</v>
      </c>
      <c r="C10" s="10">
        <v>4103</v>
      </c>
      <c r="D10" s="10">
        <v>2384</v>
      </c>
      <c r="E10" s="10">
        <v>1719</v>
      </c>
      <c r="F10" s="10">
        <v>69</v>
      </c>
      <c r="G10" s="10">
        <v>164</v>
      </c>
      <c r="H10" s="10">
        <v>1840</v>
      </c>
      <c r="I10" s="10">
        <v>1735</v>
      </c>
      <c r="J10" s="10">
        <v>295</v>
      </c>
    </row>
    <row r="11" spans="1:10" ht="13.5" customHeight="1" x14ac:dyDescent="0.15">
      <c r="A11" s="8">
        <v>46180</v>
      </c>
      <c r="B11" s="8" t="s">
        <v>39</v>
      </c>
      <c r="C11" s="9">
        <v>2694</v>
      </c>
      <c r="D11" s="10">
        <v>1618</v>
      </c>
      <c r="E11" s="10">
        <v>1076</v>
      </c>
      <c r="F11" s="10">
        <v>39</v>
      </c>
      <c r="G11" s="10">
        <v>100</v>
      </c>
      <c r="H11" s="10">
        <v>1331</v>
      </c>
      <c r="I11" s="10">
        <v>1050</v>
      </c>
      <c r="J11" s="10">
        <v>174</v>
      </c>
    </row>
    <row r="12" spans="1:10" ht="13.5" customHeight="1" x14ac:dyDescent="0.15">
      <c r="A12" s="8">
        <v>46181</v>
      </c>
      <c r="B12" s="8" t="s">
        <v>40</v>
      </c>
      <c r="C12" s="9">
        <v>3733</v>
      </c>
      <c r="D12" s="10">
        <v>2175</v>
      </c>
      <c r="E12" s="10">
        <v>1558</v>
      </c>
      <c r="F12" s="10">
        <v>19</v>
      </c>
      <c r="G12" s="10">
        <v>139</v>
      </c>
      <c r="H12" s="10">
        <v>1681</v>
      </c>
      <c r="I12" s="10">
        <v>1612</v>
      </c>
      <c r="J12" s="10">
        <v>282</v>
      </c>
    </row>
    <row r="13" spans="1:10" ht="13.5" customHeight="1" x14ac:dyDescent="0.15">
      <c r="A13" s="8">
        <v>46182</v>
      </c>
      <c r="B13" s="8" t="s">
        <v>34</v>
      </c>
      <c r="C13" s="9">
        <v>3641</v>
      </c>
      <c r="D13" s="10">
        <v>2050</v>
      </c>
      <c r="E13" s="10">
        <v>1591</v>
      </c>
      <c r="F13" s="10">
        <v>25</v>
      </c>
      <c r="G13" s="10">
        <v>121</v>
      </c>
      <c r="H13" s="10">
        <v>1562</v>
      </c>
      <c r="I13" s="10">
        <v>1664</v>
      </c>
      <c r="J13" s="10">
        <v>269</v>
      </c>
    </row>
    <row r="14" spans="1:10" ht="13.5" customHeight="1" x14ac:dyDescent="0.15">
      <c r="A14" s="8">
        <v>46183</v>
      </c>
      <c r="B14" s="8" t="s">
        <v>35</v>
      </c>
      <c r="C14" s="9">
        <v>3863</v>
      </c>
      <c r="D14" s="10">
        <v>2140</v>
      </c>
      <c r="E14" s="10">
        <v>1723</v>
      </c>
      <c r="F14" s="10">
        <v>38</v>
      </c>
      <c r="G14" s="10">
        <v>148</v>
      </c>
      <c r="H14" s="10">
        <v>1761</v>
      </c>
      <c r="I14" s="10">
        <v>1628</v>
      </c>
      <c r="J14" s="10">
        <v>288</v>
      </c>
    </row>
    <row r="15" spans="1:10" ht="13.5" customHeight="1" x14ac:dyDescent="0.15">
      <c r="A15" s="8">
        <v>46184</v>
      </c>
      <c r="B15" s="8" t="s">
        <v>36</v>
      </c>
      <c r="C15" s="9">
        <v>3897</v>
      </c>
      <c r="D15" s="10">
        <v>2167</v>
      </c>
      <c r="E15" s="10">
        <v>1730</v>
      </c>
      <c r="F15" s="10">
        <v>41</v>
      </c>
      <c r="G15" s="10">
        <v>157</v>
      </c>
      <c r="H15" s="10">
        <v>1667</v>
      </c>
      <c r="I15" s="10">
        <v>1694</v>
      </c>
      <c r="J15" s="10">
        <v>338</v>
      </c>
    </row>
    <row r="16" spans="1:10" ht="13.5" customHeight="1" x14ac:dyDescent="0.15">
      <c r="A16" s="8">
        <v>46185</v>
      </c>
      <c r="B16" s="8" t="s">
        <v>37</v>
      </c>
      <c r="C16" s="9">
        <v>4003</v>
      </c>
      <c r="D16" s="10">
        <v>2281</v>
      </c>
      <c r="E16" s="10">
        <v>1722</v>
      </c>
      <c r="F16" s="10">
        <v>44</v>
      </c>
      <c r="G16" s="10">
        <v>135</v>
      </c>
      <c r="H16" s="10">
        <v>1672</v>
      </c>
      <c r="I16" s="10">
        <v>1829</v>
      </c>
      <c r="J16" s="10">
        <v>323</v>
      </c>
    </row>
    <row r="17" spans="1:10" ht="13.5" customHeight="1" x14ac:dyDescent="0.15">
      <c r="A17" s="8">
        <v>46186</v>
      </c>
      <c r="B17" s="8" t="s">
        <v>38</v>
      </c>
      <c r="C17" s="9">
        <v>4178</v>
      </c>
      <c r="D17" s="10">
        <v>2441</v>
      </c>
      <c r="E17" s="10">
        <v>1737</v>
      </c>
      <c r="F17" s="10">
        <v>73</v>
      </c>
      <c r="G17" s="10">
        <v>150</v>
      </c>
      <c r="H17" s="10">
        <v>1913</v>
      </c>
      <c r="I17" s="10">
        <v>1716</v>
      </c>
      <c r="J17" s="10">
        <v>326</v>
      </c>
    </row>
    <row r="18" spans="1:10" ht="13.5" customHeight="1" x14ac:dyDescent="0.15">
      <c r="A18" s="8">
        <v>46187</v>
      </c>
      <c r="B18" s="8" t="s">
        <v>39</v>
      </c>
      <c r="C18" s="9">
        <v>3309</v>
      </c>
      <c r="D18" s="10">
        <v>1906</v>
      </c>
      <c r="E18" s="10">
        <v>1403</v>
      </c>
      <c r="F18" s="10">
        <v>55</v>
      </c>
      <c r="G18" s="10">
        <v>107</v>
      </c>
      <c r="H18" s="10">
        <v>1669</v>
      </c>
      <c r="I18" s="10">
        <v>1294</v>
      </c>
      <c r="J18" s="10">
        <v>184</v>
      </c>
    </row>
    <row r="19" spans="1:10" ht="13.5" customHeight="1" x14ac:dyDescent="0.15">
      <c r="A19" s="8">
        <v>46188</v>
      </c>
      <c r="B19" s="8" t="s">
        <v>40</v>
      </c>
      <c r="C19" s="9">
        <v>3782</v>
      </c>
      <c r="D19" s="10">
        <v>2211</v>
      </c>
      <c r="E19" s="10">
        <v>1571</v>
      </c>
      <c r="F19" s="10">
        <v>48</v>
      </c>
      <c r="G19" s="10">
        <v>142</v>
      </c>
      <c r="H19" s="10">
        <v>1591</v>
      </c>
      <c r="I19" s="10">
        <v>1697</v>
      </c>
      <c r="J19" s="10">
        <v>304</v>
      </c>
    </row>
    <row r="20" spans="1:10" ht="13.5" customHeight="1" x14ac:dyDescent="0.15">
      <c r="A20" s="8">
        <v>46189</v>
      </c>
      <c r="B20" s="8" t="s">
        <v>34</v>
      </c>
      <c r="C20" s="9">
        <v>3598</v>
      </c>
      <c r="D20" s="10">
        <v>2008</v>
      </c>
      <c r="E20" s="10">
        <v>1590</v>
      </c>
      <c r="F20" s="10">
        <v>46</v>
      </c>
      <c r="G20" s="10">
        <v>130</v>
      </c>
      <c r="H20" s="10">
        <v>1513</v>
      </c>
      <c r="I20" s="10">
        <v>1646</v>
      </c>
      <c r="J20" s="10">
        <v>263</v>
      </c>
    </row>
    <row r="21" spans="1:10" ht="13.5" customHeight="1" x14ac:dyDescent="0.15">
      <c r="A21" s="8">
        <v>46190</v>
      </c>
      <c r="B21" s="8" t="s">
        <v>35</v>
      </c>
      <c r="C21" s="9">
        <v>3381</v>
      </c>
      <c r="D21" s="10">
        <v>2011</v>
      </c>
      <c r="E21" s="10">
        <v>1370</v>
      </c>
      <c r="F21" s="10">
        <v>37</v>
      </c>
      <c r="G21" s="10">
        <v>114</v>
      </c>
      <c r="H21" s="10">
        <v>1506</v>
      </c>
      <c r="I21" s="10">
        <v>1482</v>
      </c>
      <c r="J21" s="10">
        <v>242</v>
      </c>
    </row>
    <row r="22" spans="1:10" ht="13.5" customHeight="1" x14ac:dyDescent="0.15">
      <c r="A22" s="8">
        <v>46191</v>
      </c>
      <c r="B22" s="8" t="s">
        <v>36</v>
      </c>
      <c r="C22" s="9">
        <v>4032</v>
      </c>
      <c r="D22" s="10">
        <v>2280</v>
      </c>
      <c r="E22" s="10">
        <v>1752</v>
      </c>
      <c r="F22" s="10">
        <v>50</v>
      </c>
      <c r="G22" s="10">
        <v>149</v>
      </c>
      <c r="H22" s="10">
        <v>1709</v>
      </c>
      <c r="I22" s="10">
        <v>1820</v>
      </c>
      <c r="J22" s="10">
        <v>304</v>
      </c>
    </row>
    <row r="23" spans="1:10" ht="13.5" customHeight="1" x14ac:dyDescent="0.15">
      <c r="A23" s="8">
        <v>46192</v>
      </c>
      <c r="B23" s="8" t="s">
        <v>37</v>
      </c>
      <c r="C23" s="9">
        <v>3859</v>
      </c>
      <c r="D23" s="10">
        <v>2277</v>
      </c>
      <c r="E23" s="10">
        <v>1582</v>
      </c>
      <c r="F23" s="10">
        <v>40</v>
      </c>
      <c r="G23" s="10">
        <v>153</v>
      </c>
      <c r="H23" s="10">
        <v>1667</v>
      </c>
      <c r="I23" s="10">
        <v>1699</v>
      </c>
      <c r="J23" s="10">
        <v>300</v>
      </c>
    </row>
    <row r="24" spans="1:10" ht="13.5" customHeight="1" x14ac:dyDescent="0.15">
      <c r="A24" s="8">
        <v>46193</v>
      </c>
      <c r="B24" s="8" t="s">
        <v>38</v>
      </c>
      <c r="C24" s="9">
        <v>3852</v>
      </c>
      <c r="D24" s="10">
        <v>2290</v>
      </c>
      <c r="E24" s="10">
        <v>1562</v>
      </c>
      <c r="F24" s="10">
        <v>64</v>
      </c>
      <c r="G24" s="10">
        <v>143</v>
      </c>
      <c r="H24" s="10">
        <v>1849</v>
      </c>
      <c r="I24" s="10">
        <v>1564</v>
      </c>
      <c r="J24" s="10">
        <v>232</v>
      </c>
    </row>
    <row r="25" spans="1:10" ht="13.5" customHeight="1" x14ac:dyDescent="0.15">
      <c r="A25" s="8">
        <v>46194</v>
      </c>
      <c r="B25" s="8" t="s">
        <v>39</v>
      </c>
      <c r="C25" s="9">
        <v>3342</v>
      </c>
      <c r="D25" s="10">
        <v>2060</v>
      </c>
      <c r="E25" s="10">
        <v>1282</v>
      </c>
      <c r="F25" s="10">
        <v>48</v>
      </c>
      <c r="G25" s="10">
        <v>122</v>
      </c>
      <c r="H25" s="10">
        <v>1634</v>
      </c>
      <c r="I25" s="10">
        <v>1345</v>
      </c>
      <c r="J25" s="10">
        <v>193</v>
      </c>
    </row>
    <row r="26" spans="1:10" ht="13.5" customHeight="1" x14ac:dyDescent="0.15">
      <c r="A26" s="8">
        <v>46195</v>
      </c>
      <c r="B26" s="8" t="s">
        <v>40</v>
      </c>
      <c r="C26" s="9">
        <v>3542</v>
      </c>
      <c r="D26" s="10">
        <v>2067</v>
      </c>
      <c r="E26" s="10">
        <v>1475</v>
      </c>
      <c r="F26" s="10">
        <v>38</v>
      </c>
      <c r="G26" s="10">
        <v>105</v>
      </c>
      <c r="H26" s="10">
        <v>1596</v>
      </c>
      <c r="I26" s="10">
        <v>1544</v>
      </c>
      <c r="J26" s="10">
        <v>259</v>
      </c>
    </row>
    <row r="27" spans="1:10" ht="13.5" customHeight="1" x14ac:dyDescent="0.15">
      <c r="A27" s="8">
        <v>46196</v>
      </c>
      <c r="B27" s="8" t="s">
        <v>34</v>
      </c>
      <c r="C27" s="9">
        <v>3542</v>
      </c>
      <c r="D27" s="10">
        <v>2024</v>
      </c>
      <c r="E27" s="10">
        <v>1518</v>
      </c>
      <c r="F27" s="10">
        <v>38</v>
      </c>
      <c r="G27" s="10">
        <v>105</v>
      </c>
      <c r="H27" s="10">
        <v>1493</v>
      </c>
      <c r="I27" s="10">
        <v>1633</v>
      </c>
      <c r="J27" s="10">
        <v>273</v>
      </c>
    </row>
    <row r="28" spans="1:10" ht="13.5" customHeight="1" x14ac:dyDescent="0.15">
      <c r="A28" s="8">
        <v>46197</v>
      </c>
      <c r="B28" s="8" t="s">
        <v>35</v>
      </c>
      <c r="C28" s="9">
        <v>3530</v>
      </c>
      <c r="D28" s="10">
        <v>2051</v>
      </c>
      <c r="E28" s="10">
        <v>1479</v>
      </c>
      <c r="F28" s="10">
        <v>25</v>
      </c>
      <c r="G28" s="10">
        <v>127</v>
      </c>
      <c r="H28" s="10">
        <v>1567</v>
      </c>
      <c r="I28" s="10">
        <v>1509</v>
      </c>
      <c r="J28" s="10">
        <v>302</v>
      </c>
    </row>
    <row r="29" spans="1:10" ht="13.5" customHeight="1" x14ac:dyDescent="0.15">
      <c r="A29" s="8">
        <v>46198</v>
      </c>
      <c r="B29" s="8" t="s">
        <v>36</v>
      </c>
      <c r="C29" s="9">
        <v>3738</v>
      </c>
      <c r="D29" s="10">
        <v>2259</v>
      </c>
      <c r="E29" s="10">
        <v>1479</v>
      </c>
      <c r="F29" s="10">
        <v>27</v>
      </c>
      <c r="G29" s="10">
        <v>145</v>
      </c>
      <c r="H29" s="10">
        <v>1676</v>
      </c>
      <c r="I29" s="10">
        <v>1566</v>
      </c>
      <c r="J29" s="10">
        <v>324</v>
      </c>
    </row>
    <row r="30" spans="1:10" ht="13.5" customHeight="1" x14ac:dyDescent="0.15">
      <c r="A30" s="8">
        <v>46199</v>
      </c>
      <c r="B30" s="8" t="s">
        <v>37</v>
      </c>
      <c r="C30" s="9">
        <v>4023</v>
      </c>
      <c r="D30" s="10">
        <v>2426</v>
      </c>
      <c r="E30" s="10">
        <v>1597</v>
      </c>
      <c r="F30" s="10">
        <v>40</v>
      </c>
      <c r="G30" s="10">
        <v>144</v>
      </c>
      <c r="H30" s="10">
        <v>1911</v>
      </c>
      <c r="I30" s="10">
        <v>1636</v>
      </c>
      <c r="J30" s="10">
        <v>292</v>
      </c>
    </row>
    <row r="31" spans="1:10" ht="13.5" customHeight="1" x14ac:dyDescent="0.15">
      <c r="A31" s="8">
        <v>46200</v>
      </c>
      <c r="B31" s="8" t="s">
        <v>38</v>
      </c>
      <c r="C31" s="9">
        <v>4367</v>
      </c>
      <c r="D31" s="10">
        <v>2576</v>
      </c>
      <c r="E31" s="10">
        <v>1791</v>
      </c>
      <c r="F31" s="10">
        <v>86</v>
      </c>
      <c r="G31" s="10">
        <v>194</v>
      </c>
      <c r="H31" s="10">
        <v>2142</v>
      </c>
      <c r="I31" s="10">
        <v>1667</v>
      </c>
      <c r="J31" s="10">
        <v>278</v>
      </c>
    </row>
    <row r="32" spans="1:10" ht="13.5" customHeight="1" x14ac:dyDescent="0.15">
      <c r="A32" s="8">
        <v>46201</v>
      </c>
      <c r="B32" s="8" t="s">
        <v>39</v>
      </c>
      <c r="C32" s="9">
        <v>3365</v>
      </c>
      <c r="D32" s="10">
        <v>2043</v>
      </c>
      <c r="E32" s="10">
        <v>1322</v>
      </c>
      <c r="F32" s="10">
        <v>69</v>
      </c>
      <c r="G32" s="10">
        <v>130</v>
      </c>
      <c r="H32" s="10">
        <v>1659</v>
      </c>
      <c r="I32" s="10">
        <v>1307</v>
      </c>
      <c r="J32" s="10">
        <v>200</v>
      </c>
    </row>
    <row r="33" spans="1:10" ht="13.5" customHeight="1" x14ac:dyDescent="0.15">
      <c r="A33" s="36">
        <v>46202</v>
      </c>
      <c r="B33" s="36" t="s">
        <v>40</v>
      </c>
      <c r="C33" s="25">
        <v>3801</v>
      </c>
      <c r="D33" s="26">
        <v>2198</v>
      </c>
      <c r="E33" s="26">
        <v>1603</v>
      </c>
      <c r="F33" s="26">
        <v>33</v>
      </c>
      <c r="G33" s="26">
        <v>159</v>
      </c>
      <c r="H33" s="26">
        <v>1665</v>
      </c>
      <c r="I33" s="26">
        <v>1643</v>
      </c>
      <c r="J33" s="26">
        <v>301</v>
      </c>
    </row>
    <row r="34" spans="1:10" ht="13.5" customHeight="1" thickBot="1" x14ac:dyDescent="0.2">
      <c r="A34" s="37">
        <v>46203</v>
      </c>
      <c r="B34" s="37" t="s">
        <v>34</v>
      </c>
      <c r="C34" s="31">
        <v>3480</v>
      </c>
      <c r="D34" s="31">
        <v>2007</v>
      </c>
      <c r="E34" s="31">
        <v>1473</v>
      </c>
      <c r="F34" s="31">
        <v>43</v>
      </c>
      <c r="G34" s="31">
        <v>141</v>
      </c>
      <c r="H34" s="31">
        <v>1442</v>
      </c>
      <c r="I34" s="31">
        <v>1580</v>
      </c>
      <c r="J34" s="31">
        <v>274</v>
      </c>
    </row>
    <row r="35" spans="1:10" s="5" customFormat="1" ht="13.5" customHeight="1" thickTop="1" x14ac:dyDescent="0.3">
      <c r="A35" s="48" t="s">
        <v>14</v>
      </c>
      <c r="B35" s="46"/>
      <c r="C35" s="12">
        <f t="shared" ref="C35:J35" si="0">SUM(C5:C34)</f>
        <v>110548</v>
      </c>
      <c r="D35" s="12">
        <f t="shared" si="0"/>
        <v>64131</v>
      </c>
      <c r="E35" s="12">
        <f t="shared" si="0"/>
        <v>46417</v>
      </c>
      <c r="F35" s="12">
        <f t="shared" si="0"/>
        <v>1387</v>
      </c>
      <c r="G35" s="12">
        <f t="shared" si="0"/>
        <v>4112</v>
      </c>
      <c r="H35" s="12">
        <f t="shared" si="0"/>
        <v>49587</v>
      </c>
      <c r="I35" s="12">
        <f t="shared" si="0"/>
        <v>47222</v>
      </c>
      <c r="J35" s="12">
        <f t="shared" si="0"/>
        <v>8240</v>
      </c>
    </row>
    <row r="36" spans="1:10" s="5" customFormat="1" ht="13.5" customHeight="1" x14ac:dyDescent="0.3">
      <c r="A36" s="47" t="s">
        <v>15</v>
      </c>
      <c r="B36" s="39"/>
      <c r="C36" s="13">
        <f t="shared" ref="C36:J36" si="1">AVERAGE(C5:C34)</f>
        <v>3684.9333333333334</v>
      </c>
      <c r="D36" s="13">
        <f t="shared" si="1"/>
        <v>2137.6999999999998</v>
      </c>
      <c r="E36" s="13">
        <f t="shared" si="1"/>
        <v>1547.2333333333333</v>
      </c>
      <c r="F36" s="13">
        <f t="shared" si="1"/>
        <v>46.233333333333334</v>
      </c>
      <c r="G36" s="13">
        <f t="shared" si="1"/>
        <v>137.06666666666666</v>
      </c>
      <c r="H36" s="13">
        <f t="shared" si="1"/>
        <v>1652.9</v>
      </c>
      <c r="I36" s="13">
        <f t="shared" si="1"/>
        <v>1574.0666666666666</v>
      </c>
      <c r="J36" s="13">
        <f t="shared" si="1"/>
        <v>274.66666666666669</v>
      </c>
    </row>
    <row r="37" spans="1:10" ht="13.5" customHeight="1" x14ac:dyDescent="0.3">
      <c r="A37" s="38" t="s">
        <v>4</v>
      </c>
      <c r="B37" s="39"/>
      <c r="C37" s="13">
        <f>AVERAGE(C5:C9,C12:C16,C33:C34,C19:C23,C26:C30)</f>
        <v>3697.181818181818</v>
      </c>
      <c r="D37" s="40" t="s">
        <v>5</v>
      </c>
      <c r="E37" s="39"/>
      <c r="F37" s="13">
        <f>AVERAGE(C10:C11,C17:C18,C31:C32,C24:C25)</f>
        <v>3651.25</v>
      </c>
      <c r="G37" s="14"/>
      <c r="H37" s="14"/>
      <c r="I37" s="14"/>
      <c r="J37" s="14"/>
    </row>
  </sheetData>
  <mergeCells count="9">
    <mergeCell ref="A37:B37"/>
    <mergeCell ref="D37:E37"/>
    <mergeCell ref="A36:B36"/>
    <mergeCell ref="A2:B4"/>
    <mergeCell ref="C2:C4"/>
    <mergeCell ref="D2:J2"/>
    <mergeCell ref="D3:E3"/>
    <mergeCell ref="F3:J3"/>
    <mergeCell ref="A35:B35"/>
  </mergeCells>
  <phoneticPr fontId="1"/>
  <conditionalFormatting sqref="B5:B34">
    <cfRule type="expression" dxfId="15" priority="1">
      <formula>$B5="日"</formula>
    </cfRule>
    <cfRule type="expression" dxfId="14" priority="2">
      <formula>$B5="土"</formula>
    </cfRule>
  </conditionalFormatting>
  <pageMargins left="0.7" right="0.7" top="0.75" bottom="0.75" header="0.3" footer="0.3"/>
  <pageSetup paperSize="9" scale="93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37"/>
  <sheetViews>
    <sheetView showWhiteSpace="0" view="pageBreakPreview" zoomScale="70" zoomScaleNormal="100" zoomScaleSheetLayoutView="70" workbookViewId="0"/>
  </sheetViews>
  <sheetFormatPr defaultColWidth="9" defaultRowHeight="13.5" customHeight="1" x14ac:dyDescent="0.15"/>
  <cols>
    <col min="1" max="1" width="15.69921875" style="2" customWidth="1"/>
    <col min="2" max="2" width="5" style="2" customWidth="1"/>
    <col min="3" max="10" width="12.5" style="1" customWidth="1"/>
    <col min="11" max="16384" width="9" style="1"/>
  </cols>
  <sheetData>
    <row r="1" spans="1:10" ht="13.5" customHeight="1" x14ac:dyDescent="0.15">
      <c r="B1" s="4"/>
      <c r="C1" s="4"/>
      <c r="J1" s="3" t="s">
        <v>41</v>
      </c>
    </row>
    <row r="2" spans="1:10" ht="13.5" customHeight="1" x14ac:dyDescent="0.3">
      <c r="A2" s="41" t="s">
        <v>27</v>
      </c>
      <c r="B2" s="42"/>
      <c r="C2" s="49" t="s">
        <v>7</v>
      </c>
      <c r="D2" s="52" t="s">
        <v>8</v>
      </c>
      <c r="E2" s="53"/>
      <c r="F2" s="53"/>
      <c r="G2" s="53"/>
      <c r="H2" s="53"/>
      <c r="I2" s="53"/>
      <c r="J2" s="39"/>
    </row>
    <row r="3" spans="1:10" ht="13.5" customHeight="1" x14ac:dyDescent="0.3">
      <c r="A3" s="43"/>
      <c r="B3" s="44"/>
      <c r="C3" s="50"/>
      <c r="D3" s="52" t="s">
        <v>9</v>
      </c>
      <c r="E3" s="39"/>
      <c r="F3" s="52" t="s">
        <v>10</v>
      </c>
      <c r="G3" s="53"/>
      <c r="H3" s="53"/>
      <c r="I3" s="53"/>
      <c r="J3" s="39"/>
    </row>
    <row r="4" spans="1:10" ht="13.5" customHeight="1" x14ac:dyDescent="0.15">
      <c r="A4" s="45"/>
      <c r="B4" s="46"/>
      <c r="C4" s="51"/>
      <c r="D4" s="15" t="s">
        <v>11</v>
      </c>
      <c r="E4" s="15" t="s">
        <v>12</v>
      </c>
      <c r="F4" s="15" t="s">
        <v>0</v>
      </c>
      <c r="G4" s="16" t="s">
        <v>13</v>
      </c>
      <c r="H4" s="15" t="s">
        <v>1</v>
      </c>
      <c r="I4" s="15" t="s">
        <v>2</v>
      </c>
      <c r="J4" s="15" t="s">
        <v>3</v>
      </c>
    </row>
    <row r="5" spans="1:10" ht="13.5" customHeight="1" x14ac:dyDescent="0.15">
      <c r="A5" s="8">
        <v>46174</v>
      </c>
      <c r="B5" s="8" t="s">
        <v>40</v>
      </c>
      <c r="C5" s="9">
        <v>3156</v>
      </c>
      <c r="D5" s="10">
        <v>1705</v>
      </c>
      <c r="E5" s="10">
        <v>1451</v>
      </c>
      <c r="F5" s="10">
        <v>20</v>
      </c>
      <c r="G5" s="10">
        <v>684</v>
      </c>
      <c r="H5" s="10">
        <v>1113</v>
      </c>
      <c r="I5" s="10">
        <v>1086</v>
      </c>
      <c r="J5" s="10">
        <v>253</v>
      </c>
    </row>
    <row r="6" spans="1:10" ht="13.5" customHeight="1" x14ac:dyDescent="0.15">
      <c r="A6" s="8">
        <v>46175</v>
      </c>
      <c r="B6" s="8" t="s">
        <v>34</v>
      </c>
      <c r="C6" s="9">
        <v>3297</v>
      </c>
      <c r="D6" s="10">
        <v>1752</v>
      </c>
      <c r="E6" s="10">
        <v>1545</v>
      </c>
      <c r="F6" s="10">
        <v>15</v>
      </c>
      <c r="G6" s="10">
        <v>634</v>
      </c>
      <c r="H6" s="10">
        <v>1051</v>
      </c>
      <c r="I6" s="10">
        <v>1272</v>
      </c>
      <c r="J6" s="10">
        <v>325</v>
      </c>
    </row>
    <row r="7" spans="1:10" ht="13.5" customHeight="1" x14ac:dyDescent="0.15">
      <c r="A7" s="8">
        <v>46176</v>
      </c>
      <c r="B7" s="8" t="s">
        <v>35</v>
      </c>
      <c r="C7" s="23" t="s">
        <v>43</v>
      </c>
      <c r="D7" s="24" t="s">
        <v>43</v>
      </c>
      <c r="E7" s="24" t="s">
        <v>43</v>
      </c>
      <c r="F7" s="24" t="s">
        <v>43</v>
      </c>
      <c r="G7" s="24" t="s">
        <v>43</v>
      </c>
      <c r="H7" s="24" t="s">
        <v>43</v>
      </c>
      <c r="I7" s="24" t="s">
        <v>43</v>
      </c>
      <c r="J7" s="24" t="s">
        <v>43</v>
      </c>
    </row>
    <row r="8" spans="1:10" ht="13.5" customHeight="1" x14ac:dyDescent="0.15">
      <c r="A8" s="8">
        <v>46177</v>
      </c>
      <c r="B8" s="8" t="s">
        <v>36</v>
      </c>
      <c r="C8" s="23" t="s">
        <v>43</v>
      </c>
      <c r="D8" s="24" t="s">
        <v>43</v>
      </c>
      <c r="E8" s="24" t="s">
        <v>43</v>
      </c>
      <c r="F8" s="24" t="s">
        <v>43</v>
      </c>
      <c r="G8" s="24" t="s">
        <v>43</v>
      </c>
      <c r="H8" s="24" t="s">
        <v>43</v>
      </c>
      <c r="I8" s="24" t="s">
        <v>43</v>
      </c>
      <c r="J8" s="24" t="s">
        <v>43</v>
      </c>
    </row>
    <row r="9" spans="1:10" ht="13.5" customHeight="1" x14ac:dyDescent="0.15">
      <c r="A9" s="8">
        <v>46178</v>
      </c>
      <c r="B9" s="8" t="s">
        <v>37</v>
      </c>
      <c r="C9" s="23" t="s">
        <v>43</v>
      </c>
      <c r="D9" s="24" t="s">
        <v>43</v>
      </c>
      <c r="E9" s="24" t="s">
        <v>43</v>
      </c>
      <c r="F9" s="24" t="s">
        <v>43</v>
      </c>
      <c r="G9" s="24" t="s">
        <v>43</v>
      </c>
      <c r="H9" s="24" t="s">
        <v>43</v>
      </c>
      <c r="I9" s="24" t="s">
        <v>43</v>
      </c>
      <c r="J9" s="24" t="s">
        <v>43</v>
      </c>
    </row>
    <row r="10" spans="1:10" ht="13.5" customHeight="1" x14ac:dyDescent="0.15">
      <c r="A10" s="8">
        <v>46179</v>
      </c>
      <c r="B10" s="8" t="s">
        <v>38</v>
      </c>
      <c r="C10" s="23" t="s">
        <v>43</v>
      </c>
      <c r="D10" s="24" t="s">
        <v>43</v>
      </c>
      <c r="E10" s="24" t="s">
        <v>43</v>
      </c>
      <c r="F10" s="24" t="s">
        <v>43</v>
      </c>
      <c r="G10" s="24" t="s">
        <v>43</v>
      </c>
      <c r="H10" s="24" t="s">
        <v>43</v>
      </c>
      <c r="I10" s="24" t="s">
        <v>43</v>
      </c>
      <c r="J10" s="24" t="s">
        <v>43</v>
      </c>
    </row>
    <row r="11" spans="1:10" ht="13.5" customHeight="1" x14ac:dyDescent="0.15">
      <c r="A11" s="8">
        <v>46180</v>
      </c>
      <c r="B11" s="8" t="s">
        <v>39</v>
      </c>
      <c r="C11" s="23" t="s">
        <v>43</v>
      </c>
      <c r="D11" s="24" t="s">
        <v>43</v>
      </c>
      <c r="E11" s="24" t="s">
        <v>43</v>
      </c>
      <c r="F11" s="24" t="s">
        <v>43</v>
      </c>
      <c r="G11" s="24" t="s">
        <v>43</v>
      </c>
      <c r="H11" s="24" t="s">
        <v>43</v>
      </c>
      <c r="I11" s="24" t="s">
        <v>43</v>
      </c>
      <c r="J11" s="24" t="s">
        <v>43</v>
      </c>
    </row>
    <row r="12" spans="1:10" ht="13.5" customHeight="1" x14ac:dyDescent="0.15">
      <c r="A12" s="8">
        <v>46181</v>
      </c>
      <c r="B12" s="8" t="s">
        <v>40</v>
      </c>
      <c r="C12" s="23" t="s">
        <v>43</v>
      </c>
      <c r="D12" s="24" t="s">
        <v>43</v>
      </c>
      <c r="E12" s="24" t="s">
        <v>43</v>
      </c>
      <c r="F12" s="24" t="s">
        <v>43</v>
      </c>
      <c r="G12" s="24" t="s">
        <v>43</v>
      </c>
      <c r="H12" s="24" t="s">
        <v>43</v>
      </c>
      <c r="I12" s="24" t="s">
        <v>43</v>
      </c>
      <c r="J12" s="24" t="s">
        <v>43</v>
      </c>
    </row>
    <row r="13" spans="1:10" ht="13.5" customHeight="1" x14ac:dyDescent="0.15">
      <c r="A13" s="8">
        <v>46182</v>
      </c>
      <c r="B13" s="8" t="s">
        <v>34</v>
      </c>
      <c r="C13" s="9">
        <v>3614</v>
      </c>
      <c r="D13" s="10">
        <v>1876</v>
      </c>
      <c r="E13" s="10">
        <v>1738</v>
      </c>
      <c r="F13" s="10">
        <v>28</v>
      </c>
      <c r="G13" s="10">
        <v>774</v>
      </c>
      <c r="H13" s="10">
        <v>1310</v>
      </c>
      <c r="I13" s="10">
        <v>1211</v>
      </c>
      <c r="J13" s="10">
        <v>291</v>
      </c>
    </row>
    <row r="14" spans="1:10" ht="13.5" customHeight="1" x14ac:dyDescent="0.15">
      <c r="A14" s="8">
        <v>46183</v>
      </c>
      <c r="B14" s="8" t="s">
        <v>35</v>
      </c>
      <c r="C14" s="9">
        <v>3353</v>
      </c>
      <c r="D14" s="10">
        <v>1682</v>
      </c>
      <c r="E14" s="10">
        <v>1671</v>
      </c>
      <c r="F14" s="10">
        <v>22</v>
      </c>
      <c r="G14" s="10">
        <v>662</v>
      </c>
      <c r="H14" s="10">
        <v>1135</v>
      </c>
      <c r="I14" s="10">
        <v>1223</v>
      </c>
      <c r="J14" s="10">
        <v>311</v>
      </c>
    </row>
    <row r="15" spans="1:10" ht="13.5" customHeight="1" x14ac:dyDescent="0.15">
      <c r="A15" s="8">
        <v>46184</v>
      </c>
      <c r="B15" s="8" t="s">
        <v>36</v>
      </c>
      <c r="C15" s="9">
        <v>3306</v>
      </c>
      <c r="D15" s="10">
        <v>1727</v>
      </c>
      <c r="E15" s="10">
        <v>1579</v>
      </c>
      <c r="F15" s="10">
        <v>14</v>
      </c>
      <c r="G15" s="10">
        <v>741</v>
      </c>
      <c r="H15" s="10">
        <v>1133</v>
      </c>
      <c r="I15" s="10">
        <v>1148</v>
      </c>
      <c r="J15" s="10">
        <v>270</v>
      </c>
    </row>
    <row r="16" spans="1:10" ht="13.5" customHeight="1" x14ac:dyDescent="0.15">
      <c r="A16" s="8">
        <v>46185</v>
      </c>
      <c r="B16" s="8" t="s">
        <v>37</v>
      </c>
      <c r="C16" s="9">
        <v>3244</v>
      </c>
      <c r="D16" s="10">
        <v>1624</v>
      </c>
      <c r="E16" s="10">
        <v>1620</v>
      </c>
      <c r="F16" s="10">
        <v>20</v>
      </c>
      <c r="G16" s="10">
        <v>677</v>
      </c>
      <c r="H16" s="10">
        <v>1194</v>
      </c>
      <c r="I16" s="10">
        <v>1090</v>
      </c>
      <c r="J16" s="10">
        <v>263</v>
      </c>
    </row>
    <row r="17" spans="1:10" ht="13.5" customHeight="1" x14ac:dyDescent="0.15">
      <c r="A17" s="8">
        <v>46186</v>
      </c>
      <c r="B17" s="8" t="s">
        <v>38</v>
      </c>
      <c r="C17" s="9">
        <v>2719</v>
      </c>
      <c r="D17" s="10">
        <v>1336</v>
      </c>
      <c r="E17" s="10">
        <v>1383</v>
      </c>
      <c r="F17" s="10">
        <v>18</v>
      </c>
      <c r="G17" s="10">
        <v>549</v>
      </c>
      <c r="H17" s="10">
        <v>910</v>
      </c>
      <c r="I17" s="10">
        <v>968</v>
      </c>
      <c r="J17" s="10">
        <v>274</v>
      </c>
    </row>
    <row r="18" spans="1:10" ht="13.5" customHeight="1" x14ac:dyDescent="0.15">
      <c r="A18" s="8">
        <v>46187</v>
      </c>
      <c r="B18" s="8" t="s">
        <v>39</v>
      </c>
      <c r="C18" s="9">
        <v>2302</v>
      </c>
      <c r="D18" s="10">
        <v>1166</v>
      </c>
      <c r="E18" s="10">
        <v>1136</v>
      </c>
      <c r="F18" s="10">
        <v>15</v>
      </c>
      <c r="G18" s="10">
        <v>441</v>
      </c>
      <c r="H18" s="10">
        <v>749</v>
      </c>
      <c r="I18" s="10">
        <v>895</v>
      </c>
      <c r="J18" s="10">
        <v>202</v>
      </c>
    </row>
    <row r="19" spans="1:10" ht="13.5" customHeight="1" x14ac:dyDescent="0.15">
      <c r="A19" s="8">
        <v>46188</v>
      </c>
      <c r="B19" s="8" t="s">
        <v>40</v>
      </c>
      <c r="C19" s="9">
        <v>3153</v>
      </c>
      <c r="D19" s="10">
        <v>1628</v>
      </c>
      <c r="E19" s="10">
        <v>1525</v>
      </c>
      <c r="F19" s="10">
        <v>17</v>
      </c>
      <c r="G19" s="10">
        <v>622</v>
      </c>
      <c r="H19" s="10">
        <v>1100</v>
      </c>
      <c r="I19" s="10">
        <v>1128</v>
      </c>
      <c r="J19" s="10">
        <v>286</v>
      </c>
    </row>
    <row r="20" spans="1:10" ht="13.5" customHeight="1" x14ac:dyDescent="0.15">
      <c r="A20" s="8">
        <v>46189</v>
      </c>
      <c r="B20" s="8" t="s">
        <v>34</v>
      </c>
      <c r="C20" s="9">
        <v>3302</v>
      </c>
      <c r="D20" s="10">
        <v>1677</v>
      </c>
      <c r="E20" s="10">
        <v>1625</v>
      </c>
      <c r="F20" s="10">
        <v>21</v>
      </c>
      <c r="G20" s="10">
        <v>688</v>
      </c>
      <c r="H20" s="10">
        <v>1208</v>
      </c>
      <c r="I20" s="10">
        <v>1114</v>
      </c>
      <c r="J20" s="10">
        <v>271</v>
      </c>
    </row>
    <row r="21" spans="1:10" ht="13.5" customHeight="1" x14ac:dyDescent="0.15">
      <c r="A21" s="8">
        <v>46190</v>
      </c>
      <c r="B21" s="8" t="s">
        <v>35</v>
      </c>
      <c r="C21" s="9">
        <v>3183</v>
      </c>
      <c r="D21" s="10">
        <v>1710</v>
      </c>
      <c r="E21" s="10">
        <v>1473</v>
      </c>
      <c r="F21" s="10">
        <v>21</v>
      </c>
      <c r="G21" s="10">
        <v>665</v>
      </c>
      <c r="H21" s="10">
        <v>1148</v>
      </c>
      <c r="I21" s="10">
        <v>1073</v>
      </c>
      <c r="J21" s="10">
        <v>276</v>
      </c>
    </row>
    <row r="22" spans="1:10" ht="13.5" customHeight="1" x14ac:dyDescent="0.15">
      <c r="A22" s="8">
        <v>46191</v>
      </c>
      <c r="B22" s="8" t="s">
        <v>36</v>
      </c>
      <c r="C22" s="9">
        <v>3140</v>
      </c>
      <c r="D22" s="10">
        <v>1535</v>
      </c>
      <c r="E22" s="10">
        <v>1605</v>
      </c>
      <c r="F22" s="10">
        <v>22</v>
      </c>
      <c r="G22" s="10">
        <v>654</v>
      </c>
      <c r="H22" s="10">
        <v>1102</v>
      </c>
      <c r="I22" s="10">
        <v>1109</v>
      </c>
      <c r="J22" s="10">
        <v>253</v>
      </c>
    </row>
    <row r="23" spans="1:10" ht="13.5" customHeight="1" x14ac:dyDescent="0.15">
      <c r="A23" s="8">
        <v>46192</v>
      </c>
      <c r="B23" s="8" t="s">
        <v>37</v>
      </c>
      <c r="C23" s="9">
        <v>3324</v>
      </c>
      <c r="D23" s="10">
        <v>1763</v>
      </c>
      <c r="E23" s="10">
        <v>1561</v>
      </c>
      <c r="F23" s="10">
        <v>21</v>
      </c>
      <c r="G23" s="10">
        <v>663</v>
      </c>
      <c r="H23" s="10">
        <v>1165</v>
      </c>
      <c r="I23" s="10">
        <v>1188</v>
      </c>
      <c r="J23" s="10">
        <v>287</v>
      </c>
    </row>
    <row r="24" spans="1:10" ht="13.5" customHeight="1" x14ac:dyDescent="0.15">
      <c r="A24" s="8">
        <v>46193</v>
      </c>
      <c r="B24" s="8" t="s">
        <v>38</v>
      </c>
      <c r="C24" s="9">
        <v>2547</v>
      </c>
      <c r="D24" s="10">
        <v>1458</v>
      </c>
      <c r="E24" s="10">
        <v>1089</v>
      </c>
      <c r="F24" s="10">
        <v>16</v>
      </c>
      <c r="G24" s="10">
        <v>390</v>
      </c>
      <c r="H24" s="10">
        <v>752</v>
      </c>
      <c r="I24" s="10">
        <v>1103</v>
      </c>
      <c r="J24" s="10">
        <v>286</v>
      </c>
    </row>
    <row r="25" spans="1:10" ht="13.5" customHeight="1" x14ac:dyDescent="0.15">
      <c r="A25" s="8">
        <v>46194</v>
      </c>
      <c r="B25" s="8" t="s">
        <v>39</v>
      </c>
      <c r="C25" s="9">
        <v>2259</v>
      </c>
      <c r="D25" s="10">
        <v>1222</v>
      </c>
      <c r="E25" s="10">
        <v>1037</v>
      </c>
      <c r="F25" s="10">
        <v>16</v>
      </c>
      <c r="G25" s="10">
        <v>424</v>
      </c>
      <c r="H25" s="10">
        <v>772</v>
      </c>
      <c r="I25" s="10">
        <v>831</v>
      </c>
      <c r="J25" s="10">
        <v>216</v>
      </c>
    </row>
    <row r="26" spans="1:10" ht="13.5" customHeight="1" x14ac:dyDescent="0.15">
      <c r="A26" s="8">
        <v>46195</v>
      </c>
      <c r="B26" s="8" t="s">
        <v>40</v>
      </c>
      <c r="C26" s="9">
        <v>3274</v>
      </c>
      <c r="D26" s="10">
        <v>1741</v>
      </c>
      <c r="E26" s="10">
        <v>1533</v>
      </c>
      <c r="F26" s="10">
        <v>16</v>
      </c>
      <c r="G26" s="10">
        <v>607</v>
      </c>
      <c r="H26" s="10">
        <v>1125</v>
      </c>
      <c r="I26" s="10">
        <v>1198</v>
      </c>
      <c r="J26" s="10">
        <v>328</v>
      </c>
    </row>
    <row r="27" spans="1:10" ht="13.5" customHeight="1" x14ac:dyDescent="0.15">
      <c r="A27" s="8">
        <v>46196</v>
      </c>
      <c r="B27" s="8" t="s">
        <v>34</v>
      </c>
      <c r="C27" s="9">
        <v>3343</v>
      </c>
      <c r="D27" s="10">
        <v>1803</v>
      </c>
      <c r="E27" s="10">
        <v>1540</v>
      </c>
      <c r="F27" s="10">
        <v>25</v>
      </c>
      <c r="G27" s="10">
        <v>674</v>
      </c>
      <c r="H27" s="10">
        <v>1214</v>
      </c>
      <c r="I27" s="10">
        <v>1156</v>
      </c>
      <c r="J27" s="10">
        <v>274</v>
      </c>
    </row>
    <row r="28" spans="1:10" ht="13.5" customHeight="1" x14ac:dyDescent="0.15">
      <c r="A28" s="8">
        <v>46197</v>
      </c>
      <c r="B28" s="8" t="s">
        <v>35</v>
      </c>
      <c r="C28" s="9">
        <v>3560</v>
      </c>
      <c r="D28" s="10">
        <v>2003</v>
      </c>
      <c r="E28" s="10">
        <v>1557</v>
      </c>
      <c r="F28" s="10">
        <v>9</v>
      </c>
      <c r="G28" s="10">
        <v>610</v>
      </c>
      <c r="H28" s="10">
        <v>1121</v>
      </c>
      <c r="I28" s="10">
        <v>1429</v>
      </c>
      <c r="J28" s="10">
        <v>391</v>
      </c>
    </row>
    <row r="29" spans="1:10" ht="13.5" customHeight="1" x14ac:dyDescent="0.15">
      <c r="A29" s="8">
        <v>46198</v>
      </c>
      <c r="B29" s="8" t="s">
        <v>36</v>
      </c>
      <c r="C29" s="9">
        <v>3670</v>
      </c>
      <c r="D29" s="10">
        <v>2020</v>
      </c>
      <c r="E29" s="10">
        <v>1650</v>
      </c>
      <c r="F29" s="10">
        <v>10</v>
      </c>
      <c r="G29" s="10">
        <v>611</v>
      </c>
      <c r="H29" s="10">
        <v>1279</v>
      </c>
      <c r="I29" s="10">
        <v>1423</v>
      </c>
      <c r="J29" s="10">
        <v>347</v>
      </c>
    </row>
    <row r="30" spans="1:10" ht="13.5" customHeight="1" x14ac:dyDescent="0.15">
      <c r="A30" s="8">
        <v>46199</v>
      </c>
      <c r="B30" s="8" t="s">
        <v>37</v>
      </c>
      <c r="C30" s="9">
        <v>3538</v>
      </c>
      <c r="D30" s="10">
        <v>1965</v>
      </c>
      <c r="E30" s="10">
        <v>1573</v>
      </c>
      <c r="F30" s="10">
        <v>12</v>
      </c>
      <c r="G30" s="10">
        <v>548</v>
      </c>
      <c r="H30" s="10">
        <v>1212</v>
      </c>
      <c r="I30" s="10">
        <v>1394</v>
      </c>
      <c r="J30" s="10">
        <v>372</v>
      </c>
    </row>
    <row r="31" spans="1:10" ht="13.5" customHeight="1" x14ac:dyDescent="0.15">
      <c r="A31" s="8">
        <v>46200</v>
      </c>
      <c r="B31" s="8" t="s">
        <v>38</v>
      </c>
      <c r="C31" s="9">
        <v>3571</v>
      </c>
      <c r="D31" s="10">
        <v>2017</v>
      </c>
      <c r="E31" s="10">
        <v>1554</v>
      </c>
      <c r="F31" s="10">
        <v>23</v>
      </c>
      <c r="G31" s="10">
        <v>792</v>
      </c>
      <c r="H31" s="10">
        <v>1185</v>
      </c>
      <c r="I31" s="10">
        <v>1293</v>
      </c>
      <c r="J31" s="10">
        <v>278</v>
      </c>
    </row>
    <row r="32" spans="1:10" ht="13.5" customHeight="1" x14ac:dyDescent="0.15">
      <c r="A32" s="8">
        <v>46201</v>
      </c>
      <c r="B32" s="8" t="s">
        <v>39</v>
      </c>
      <c r="C32" s="9">
        <v>2413</v>
      </c>
      <c r="D32" s="10">
        <v>1245</v>
      </c>
      <c r="E32" s="10">
        <v>1168</v>
      </c>
      <c r="F32" s="10">
        <v>14</v>
      </c>
      <c r="G32" s="10">
        <v>442</v>
      </c>
      <c r="H32" s="10">
        <v>821</v>
      </c>
      <c r="I32" s="10">
        <v>889</v>
      </c>
      <c r="J32" s="10">
        <v>247</v>
      </c>
    </row>
    <row r="33" spans="1:10" ht="13.5" customHeight="1" x14ac:dyDescent="0.15">
      <c r="A33" s="36">
        <v>46202</v>
      </c>
      <c r="B33" s="36" t="s">
        <v>40</v>
      </c>
      <c r="C33" s="25">
        <v>3197</v>
      </c>
      <c r="D33" s="26">
        <v>1659</v>
      </c>
      <c r="E33" s="26">
        <v>1538</v>
      </c>
      <c r="F33" s="26">
        <v>21</v>
      </c>
      <c r="G33" s="26">
        <v>612</v>
      </c>
      <c r="H33" s="26">
        <v>1093</v>
      </c>
      <c r="I33" s="26">
        <v>1167</v>
      </c>
      <c r="J33" s="26">
        <v>304</v>
      </c>
    </row>
    <row r="34" spans="1:10" ht="13.5" customHeight="1" thickBot="1" x14ac:dyDescent="0.2">
      <c r="A34" s="37">
        <v>46203</v>
      </c>
      <c r="B34" s="37" t="s">
        <v>34</v>
      </c>
      <c r="C34" s="31">
        <v>3079</v>
      </c>
      <c r="D34" s="31">
        <v>1569</v>
      </c>
      <c r="E34" s="31">
        <v>1510</v>
      </c>
      <c r="F34" s="31">
        <v>19</v>
      </c>
      <c r="G34" s="31">
        <v>642</v>
      </c>
      <c r="H34" s="31">
        <v>1074</v>
      </c>
      <c r="I34" s="31">
        <v>1057</v>
      </c>
      <c r="J34" s="31">
        <v>287</v>
      </c>
    </row>
    <row r="35" spans="1:10" s="5" customFormat="1" ht="13.5" customHeight="1" thickTop="1" x14ac:dyDescent="0.3">
      <c r="A35" s="48" t="s">
        <v>14</v>
      </c>
      <c r="B35" s="46"/>
      <c r="C35" s="12">
        <f t="shared" ref="C35:J35" si="0">SUM(C5:C34)</f>
        <v>75544</v>
      </c>
      <c r="D35" s="12">
        <f t="shared" si="0"/>
        <v>39883</v>
      </c>
      <c r="E35" s="12">
        <f t="shared" si="0"/>
        <v>35661</v>
      </c>
      <c r="F35" s="12">
        <f t="shared" si="0"/>
        <v>435</v>
      </c>
      <c r="G35" s="12">
        <f t="shared" si="0"/>
        <v>14806</v>
      </c>
      <c r="H35" s="12">
        <f t="shared" si="0"/>
        <v>25966</v>
      </c>
      <c r="I35" s="12">
        <f t="shared" si="0"/>
        <v>27445</v>
      </c>
      <c r="J35" s="12">
        <f t="shared" si="0"/>
        <v>6892</v>
      </c>
    </row>
    <row r="36" spans="1:10" s="5" customFormat="1" ht="13.5" customHeight="1" x14ac:dyDescent="0.3">
      <c r="A36" s="47" t="s">
        <v>15</v>
      </c>
      <c r="B36" s="39"/>
      <c r="C36" s="13">
        <f t="shared" ref="C36:J36" si="1">AVERAGE(C5:C34)</f>
        <v>3147.6666666666665</v>
      </c>
      <c r="D36" s="13">
        <f t="shared" si="1"/>
        <v>1661.7916666666667</v>
      </c>
      <c r="E36" s="13">
        <f t="shared" si="1"/>
        <v>1485.875</v>
      </c>
      <c r="F36" s="13">
        <f t="shared" si="1"/>
        <v>18.125</v>
      </c>
      <c r="G36" s="13">
        <f t="shared" si="1"/>
        <v>616.91666666666663</v>
      </c>
      <c r="H36" s="13">
        <f t="shared" si="1"/>
        <v>1081.9166666666667</v>
      </c>
      <c r="I36" s="13">
        <f t="shared" si="1"/>
        <v>1143.5416666666667</v>
      </c>
      <c r="J36" s="13">
        <f t="shared" si="1"/>
        <v>287.16666666666669</v>
      </c>
    </row>
    <row r="37" spans="1:10" ht="13.5" customHeight="1" x14ac:dyDescent="0.3">
      <c r="A37" s="38" t="s">
        <v>4</v>
      </c>
      <c r="B37" s="39"/>
      <c r="C37" s="13">
        <f>AVERAGE(C5:C9,C12:C16,C33:C34,C19:C23,C26:C30)</f>
        <v>3318.5</v>
      </c>
      <c r="D37" s="40" t="s">
        <v>5</v>
      </c>
      <c r="E37" s="39"/>
      <c r="F37" s="13">
        <f>AVERAGE(C10:C11,C17:C18,C31:C32,C24:C25)</f>
        <v>2635.1666666666665</v>
      </c>
      <c r="G37" s="14"/>
      <c r="H37" s="14"/>
      <c r="I37" s="14"/>
      <c r="J37" s="14"/>
    </row>
  </sheetData>
  <mergeCells count="9">
    <mergeCell ref="A37:B37"/>
    <mergeCell ref="D37:E37"/>
    <mergeCell ref="A36:B36"/>
    <mergeCell ref="A2:B4"/>
    <mergeCell ref="C2:C4"/>
    <mergeCell ref="D2:J2"/>
    <mergeCell ref="D3:E3"/>
    <mergeCell ref="F3:J3"/>
    <mergeCell ref="A35:B35"/>
  </mergeCells>
  <phoneticPr fontId="1"/>
  <conditionalFormatting sqref="B5:B34">
    <cfRule type="expression" dxfId="13" priority="1">
      <formula>$B5="日"</formula>
    </cfRule>
    <cfRule type="expression" dxfId="12" priority="2">
      <formula>$B5="土"</formula>
    </cfRule>
  </conditionalFormatting>
  <pageMargins left="0.7" right="0.7" top="0.75" bottom="0.75" header="0.3" footer="0.3"/>
  <pageSetup paperSize="9" scale="93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CE8D6-1373-B245-8598-E75DBD40110E}">
  <dimension ref="A1:J37"/>
  <sheetViews>
    <sheetView showWhiteSpace="0" view="pageBreakPreview" zoomScale="70" zoomScaleNormal="100" zoomScaleSheetLayoutView="70" workbookViewId="0"/>
  </sheetViews>
  <sheetFormatPr defaultColWidth="9" defaultRowHeight="13.5" customHeight="1" x14ac:dyDescent="0.15"/>
  <cols>
    <col min="1" max="1" width="15.69921875" style="2" customWidth="1"/>
    <col min="2" max="2" width="5" style="2" customWidth="1"/>
    <col min="3" max="10" width="12.5" style="1" customWidth="1"/>
    <col min="11" max="16384" width="9" style="1"/>
  </cols>
  <sheetData>
    <row r="1" spans="1:10" ht="13.5" customHeight="1" x14ac:dyDescent="0.15">
      <c r="B1" s="4"/>
      <c r="C1" s="4"/>
      <c r="J1" s="3" t="s">
        <v>41</v>
      </c>
    </row>
    <row r="2" spans="1:10" ht="13.5" customHeight="1" x14ac:dyDescent="0.3">
      <c r="A2" s="55" t="s">
        <v>28</v>
      </c>
      <c r="B2" s="57"/>
      <c r="C2" s="49" t="s">
        <v>7</v>
      </c>
      <c r="D2" s="52" t="s">
        <v>8</v>
      </c>
      <c r="E2" s="53"/>
      <c r="F2" s="53"/>
      <c r="G2" s="53"/>
      <c r="H2" s="53"/>
      <c r="I2" s="53"/>
      <c r="J2" s="39"/>
    </row>
    <row r="3" spans="1:10" ht="13.5" customHeight="1" x14ac:dyDescent="0.3">
      <c r="A3" s="58"/>
      <c r="B3" s="59"/>
      <c r="C3" s="50"/>
      <c r="D3" s="52" t="s">
        <v>9</v>
      </c>
      <c r="E3" s="39"/>
      <c r="F3" s="52" t="s">
        <v>10</v>
      </c>
      <c r="G3" s="53"/>
      <c r="H3" s="53"/>
      <c r="I3" s="53"/>
      <c r="J3" s="39"/>
    </row>
    <row r="4" spans="1:10" ht="13.5" customHeight="1" x14ac:dyDescent="0.15">
      <c r="A4" s="60"/>
      <c r="B4" s="61"/>
      <c r="C4" s="51"/>
      <c r="D4" s="15" t="s">
        <v>11</v>
      </c>
      <c r="E4" s="15" t="s">
        <v>12</v>
      </c>
      <c r="F4" s="15" t="s">
        <v>0</v>
      </c>
      <c r="G4" s="16" t="s">
        <v>13</v>
      </c>
      <c r="H4" s="15" t="s">
        <v>1</v>
      </c>
      <c r="I4" s="15" t="s">
        <v>2</v>
      </c>
      <c r="J4" s="15" t="s">
        <v>3</v>
      </c>
    </row>
    <row r="5" spans="1:10" ht="13.5" customHeight="1" x14ac:dyDescent="0.15">
      <c r="A5" s="8">
        <v>46174</v>
      </c>
      <c r="B5" s="8" t="s">
        <v>40</v>
      </c>
      <c r="C5" s="9">
        <v>18299</v>
      </c>
      <c r="D5" s="10">
        <v>10615</v>
      </c>
      <c r="E5" s="10">
        <v>7684</v>
      </c>
      <c r="F5" s="10">
        <v>128</v>
      </c>
      <c r="G5" s="10">
        <v>3791</v>
      </c>
      <c r="H5" s="10">
        <v>6173</v>
      </c>
      <c r="I5" s="10">
        <v>4449</v>
      </c>
      <c r="J5" s="10">
        <v>3758</v>
      </c>
    </row>
    <row r="6" spans="1:10" ht="13.5" customHeight="1" x14ac:dyDescent="0.15">
      <c r="A6" s="8">
        <v>46175</v>
      </c>
      <c r="B6" s="8" t="s">
        <v>34</v>
      </c>
      <c r="C6" s="9">
        <v>18727</v>
      </c>
      <c r="D6" s="10">
        <v>11293</v>
      </c>
      <c r="E6" s="10">
        <v>7434</v>
      </c>
      <c r="F6" s="10">
        <v>116</v>
      </c>
      <c r="G6" s="10">
        <v>3519</v>
      </c>
      <c r="H6" s="10">
        <v>5981</v>
      </c>
      <c r="I6" s="10">
        <v>4891</v>
      </c>
      <c r="J6" s="10">
        <v>4220</v>
      </c>
    </row>
    <row r="7" spans="1:10" ht="13.5" customHeight="1" x14ac:dyDescent="0.15">
      <c r="A7" s="8">
        <v>46176</v>
      </c>
      <c r="B7" s="8" t="s">
        <v>35</v>
      </c>
      <c r="C7" s="9">
        <v>18620</v>
      </c>
      <c r="D7" s="10">
        <v>10695</v>
      </c>
      <c r="E7" s="10">
        <v>7925</v>
      </c>
      <c r="F7" s="10">
        <v>131</v>
      </c>
      <c r="G7" s="10">
        <v>4137</v>
      </c>
      <c r="H7" s="10">
        <v>6123</v>
      </c>
      <c r="I7" s="10">
        <v>4482</v>
      </c>
      <c r="J7" s="10">
        <v>3747</v>
      </c>
    </row>
    <row r="8" spans="1:10" ht="13.5" customHeight="1" x14ac:dyDescent="0.15">
      <c r="A8" s="8">
        <v>46177</v>
      </c>
      <c r="B8" s="8" t="s">
        <v>36</v>
      </c>
      <c r="C8" s="9">
        <v>20005</v>
      </c>
      <c r="D8" s="10">
        <v>11602</v>
      </c>
      <c r="E8" s="10">
        <v>8403</v>
      </c>
      <c r="F8" s="10">
        <v>129</v>
      </c>
      <c r="G8" s="10">
        <v>4473</v>
      </c>
      <c r="H8" s="10">
        <v>6553</v>
      </c>
      <c r="I8" s="10">
        <v>4864</v>
      </c>
      <c r="J8" s="10">
        <v>3986</v>
      </c>
    </row>
    <row r="9" spans="1:10" ht="13.5" customHeight="1" x14ac:dyDescent="0.15">
      <c r="A9" s="8">
        <v>46178</v>
      </c>
      <c r="B9" s="8" t="s">
        <v>37</v>
      </c>
      <c r="C9" s="9">
        <v>21528</v>
      </c>
      <c r="D9" s="10">
        <v>12482</v>
      </c>
      <c r="E9" s="10">
        <v>9046</v>
      </c>
      <c r="F9" s="10">
        <v>151</v>
      </c>
      <c r="G9" s="10">
        <v>4701</v>
      </c>
      <c r="H9" s="10">
        <v>7268</v>
      </c>
      <c r="I9" s="10">
        <v>5261</v>
      </c>
      <c r="J9" s="10">
        <v>4147</v>
      </c>
    </row>
    <row r="10" spans="1:10" ht="13.5" customHeight="1" x14ac:dyDescent="0.15">
      <c r="A10" s="8">
        <v>46179</v>
      </c>
      <c r="B10" s="8" t="s">
        <v>38</v>
      </c>
      <c r="C10" s="10">
        <v>20754</v>
      </c>
      <c r="D10" s="10">
        <v>11887</v>
      </c>
      <c r="E10" s="10">
        <v>8867</v>
      </c>
      <c r="F10" s="10">
        <v>183</v>
      </c>
      <c r="G10" s="10">
        <v>4974</v>
      </c>
      <c r="H10" s="10">
        <v>6987</v>
      </c>
      <c r="I10" s="10">
        <v>5015</v>
      </c>
      <c r="J10" s="10">
        <v>3595</v>
      </c>
    </row>
    <row r="11" spans="1:10" ht="13.5" customHeight="1" x14ac:dyDescent="0.15">
      <c r="A11" s="8">
        <v>46180</v>
      </c>
      <c r="B11" s="8" t="s">
        <v>39</v>
      </c>
      <c r="C11" s="9">
        <v>20323</v>
      </c>
      <c r="D11" s="10">
        <v>12153</v>
      </c>
      <c r="E11" s="10">
        <v>8170</v>
      </c>
      <c r="F11" s="10">
        <v>192</v>
      </c>
      <c r="G11" s="10">
        <v>4220</v>
      </c>
      <c r="H11" s="10">
        <v>6828</v>
      </c>
      <c r="I11" s="10">
        <v>5139</v>
      </c>
      <c r="J11" s="10">
        <v>3944</v>
      </c>
    </row>
    <row r="12" spans="1:10" ht="13.5" customHeight="1" x14ac:dyDescent="0.15">
      <c r="A12" s="8">
        <v>46181</v>
      </c>
      <c r="B12" s="8" t="s">
        <v>40</v>
      </c>
      <c r="C12" s="9">
        <v>20438</v>
      </c>
      <c r="D12" s="10">
        <v>12049</v>
      </c>
      <c r="E12" s="10">
        <v>8389</v>
      </c>
      <c r="F12" s="10">
        <v>140</v>
      </c>
      <c r="G12" s="10">
        <v>4029</v>
      </c>
      <c r="H12" s="10">
        <v>6669</v>
      </c>
      <c r="I12" s="10">
        <v>5099</v>
      </c>
      <c r="J12" s="10">
        <v>4501</v>
      </c>
    </row>
    <row r="13" spans="1:10" ht="13.5" customHeight="1" x14ac:dyDescent="0.15">
      <c r="A13" s="8">
        <v>46182</v>
      </c>
      <c r="B13" s="8" t="s">
        <v>34</v>
      </c>
      <c r="C13" s="9">
        <v>18335</v>
      </c>
      <c r="D13" s="10">
        <v>10625</v>
      </c>
      <c r="E13" s="10">
        <v>7710</v>
      </c>
      <c r="F13" s="10">
        <v>127</v>
      </c>
      <c r="G13" s="10">
        <v>3800</v>
      </c>
      <c r="H13" s="10">
        <v>5922</v>
      </c>
      <c r="I13" s="10">
        <v>4530</v>
      </c>
      <c r="J13" s="10">
        <v>3956</v>
      </c>
    </row>
    <row r="14" spans="1:10" ht="13.5" customHeight="1" x14ac:dyDescent="0.15">
      <c r="A14" s="8">
        <v>46183</v>
      </c>
      <c r="B14" s="8" t="s">
        <v>35</v>
      </c>
      <c r="C14" s="9">
        <v>19959</v>
      </c>
      <c r="D14" s="10">
        <v>11480</v>
      </c>
      <c r="E14" s="10">
        <v>8479</v>
      </c>
      <c r="F14" s="10">
        <v>166</v>
      </c>
      <c r="G14" s="10">
        <v>4334</v>
      </c>
      <c r="H14" s="10">
        <v>6621</v>
      </c>
      <c r="I14" s="10">
        <v>4945</v>
      </c>
      <c r="J14" s="10">
        <v>3893</v>
      </c>
    </row>
    <row r="15" spans="1:10" ht="13.5" customHeight="1" x14ac:dyDescent="0.15">
      <c r="A15" s="8">
        <v>46184</v>
      </c>
      <c r="B15" s="8" t="s">
        <v>36</v>
      </c>
      <c r="C15" s="9">
        <v>19647</v>
      </c>
      <c r="D15" s="10">
        <v>11286</v>
      </c>
      <c r="E15" s="10">
        <v>8361</v>
      </c>
      <c r="F15" s="10">
        <v>144</v>
      </c>
      <c r="G15" s="10">
        <v>4288</v>
      </c>
      <c r="H15" s="10">
        <v>6472</v>
      </c>
      <c r="I15" s="10">
        <v>4862</v>
      </c>
      <c r="J15" s="10">
        <v>3881</v>
      </c>
    </row>
    <row r="16" spans="1:10" ht="13.5" customHeight="1" x14ac:dyDescent="0.15">
      <c r="A16" s="8">
        <v>46185</v>
      </c>
      <c r="B16" s="8" t="s">
        <v>37</v>
      </c>
      <c r="C16" s="9">
        <v>21651</v>
      </c>
      <c r="D16" s="10">
        <v>12686</v>
      </c>
      <c r="E16" s="10">
        <v>8965</v>
      </c>
      <c r="F16" s="10">
        <v>170</v>
      </c>
      <c r="G16" s="10">
        <v>4660</v>
      </c>
      <c r="H16" s="10">
        <v>7185</v>
      </c>
      <c r="I16" s="10">
        <v>5327</v>
      </c>
      <c r="J16" s="10">
        <v>4309</v>
      </c>
    </row>
    <row r="17" spans="1:10" ht="13.5" customHeight="1" x14ac:dyDescent="0.15">
      <c r="A17" s="8">
        <v>46186</v>
      </c>
      <c r="B17" s="8" t="s">
        <v>38</v>
      </c>
      <c r="C17" s="9">
        <v>21650</v>
      </c>
      <c r="D17" s="10">
        <v>12828</v>
      </c>
      <c r="E17" s="10">
        <v>8822</v>
      </c>
      <c r="F17" s="10">
        <v>202</v>
      </c>
      <c r="G17" s="10">
        <v>4977</v>
      </c>
      <c r="H17" s="10">
        <v>7266</v>
      </c>
      <c r="I17" s="10">
        <v>5261</v>
      </c>
      <c r="J17" s="10">
        <v>3944</v>
      </c>
    </row>
    <row r="18" spans="1:10" ht="13.5" customHeight="1" x14ac:dyDescent="0.15">
      <c r="A18" s="8">
        <v>46187</v>
      </c>
      <c r="B18" s="8" t="s">
        <v>39</v>
      </c>
      <c r="C18" s="9">
        <v>16080</v>
      </c>
      <c r="D18" s="9">
        <v>9480</v>
      </c>
      <c r="E18" s="9">
        <v>6600</v>
      </c>
      <c r="F18" s="9">
        <v>144</v>
      </c>
      <c r="G18" s="9">
        <v>3641</v>
      </c>
      <c r="H18" s="9">
        <v>5372</v>
      </c>
      <c r="I18" s="9">
        <v>4009</v>
      </c>
      <c r="J18" s="9">
        <v>2914</v>
      </c>
    </row>
    <row r="19" spans="1:10" ht="13.5" customHeight="1" x14ac:dyDescent="0.15">
      <c r="A19" s="8">
        <v>46188</v>
      </c>
      <c r="B19" s="8" t="s">
        <v>40</v>
      </c>
      <c r="C19" s="9">
        <v>19842</v>
      </c>
      <c r="D19" s="9">
        <v>11340</v>
      </c>
      <c r="E19" s="9">
        <v>8502</v>
      </c>
      <c r="F19" s="9">
        <v>156</v>
      </c>
      <c r="G19" s="9">
        <v>4340</v>
      </c>
      <c r="H19" s="9">
        <v>6617</v>
      </c>
      <c r="I19" s="9">
        <v>4829</v>
      </c>
      <c r="J19" s="9">
        <v>3900</v>
      </c>
    </row>
    <row r="20" spans="1:10" ht="13.5" customHeight="1" x14ac:dyDescent="0.15">
      <c r="A20" s="8">
        <v>46189</v>
      </c>
      <c r="B20" s="8" t="s">
        <v>34</v>
      </c>
      <c r="C20" s="9">
        <v>18744</v>
      </c>
      <c r="D20" s="9">
        <v>10965</v>
      </c>
      <c r="E20" s="9">
        <v>7779</v>
      </c>
      <c r="F20" s="9">
        <v>126</v>
      </c>
      <c r="G20" s="9">
        <v>4043</v>
      </c>
      <c r="H20" s="9">
        <v>6205</v>
      </c>
      <c r="I20" s="9">
        <v>4579</v>
      </c>
      <c r="J20" s="9">
        <v>3791</v>
      </c>
    </row>
    <row r="21" spans="1:10" ht="13.5" customHeight="1" x14ac:dyDescent="0.15">
      <c r="A21" s="8">
        <v>46190</v>
      </c>
      <c r="B21" s="8" t="s">
        <v>35</v>
      </c>
      <c r="C21" s="9">
        <v>18991</v>
      </c>
      <c r="D21" s="9">
        <v>11109</v>
      </c>
      <c r="E21" s="9">
        <v>7882</v>
      </c>
      <c r="F21" s="9">
        <v>126</v>
      </c>
      <c r="G21" s="9">
        <v>3906</v>
      </c>
      <c r="H21" s="9">
        <v>6428</v>
      </c>
      <c r="I21" s="9">
        <v>4712</v>
      </c>
      <c r="J21" s="9">
        <v>3819</v>
      </c>
    </row>
    <row r="22" spans="1:10" ht="13.5" customHeight="1" x14ac:dyDescent="0.15">
      <c r="A22" s="8">
        <v>46191</v>
      </c>
      <c r="B22" s="8" t="s">
        <v>36</v>
      </c>
      <c r="C22" s="9">
        <v>19635</v>
      </c>
      <c r="D22" s="9">
        <v>11625</v>
      </c>
      <c r="E22" s="9">
        <v>8010</v>
      </c>
      <c r="F22" s="9">
        <v>130</v>
      </c>
      <c r="G22" s="9">
        <v>4020</v>
      </c>
      <c r="H22" s="9">
        <v>6584</v>
      </c>
      <c r="I22" s="9">
        <v>4864</v>
      </c>
      <c r="J22" s="9">
        <v>4037</v>
      </c>
    </row>
    <row r="23" spans="1:10" ht="13.5" customHeight="1" x14ac:dyDescent="0.15">
      <c r="A23" s="8">
        <v>46192</v>
      </c>
      <c r="B23" s="8" t="s">
        <v>37</v>
      </c>
      <c r="C23" s="9">
        <v>22118</v>
      </c>
      <c r="D23" s="9">
        <v>13341</v>
      </c>
      <c r="E23" s="9">
        <v>8777</v>
      </c>
      <c r="F23" s="9">
        <v>124</v>
      </c>
      <c r="G23" s="9">
        <v>4459</v>
      </c>
      <c r="H23" s="9">
        <v>7534</v>
      </c>
      <c r="I23" s="9">
        <v>5536</v>
      </c>
      <c r="J23" s="9">
        <v>4465</v>
      </c>
    </row>
    <row r="24" spans="1:10" ht="13.5" customHeight="1" x14ac:dyDescent="0.15">
      <c r="A24" s="8">
        <v>46193</v>
      </c>
      <c r="B24" s="8" t="s">
        <v>38</v>
      </c>
      <c r="C24" s="9">
        <v>24788</v>
      </c>
      <c r="D24" s="9">
        <v>15501</v>
      </c>
      <c r="E24" s="9">
        <v>9287</v>
      </c>
      <c r="F24" s="9">
        <v>172</v>
      </c>
      <c r="G24" s="9">
        <v>5085</v>
      </c>
      <c r="H24" s="9">
        <v>8110</v>
      </c>
      <c r="I24" s="9">
        <v>6214</v>
      </c>
      <c r="J24" s="9">
        <v>5207</v>
      </c>
    </row>
    <row r="25" spans="1:10" ht="13.5" customHeight="1" x14ac:dyDescent="0.15">
      <c r="A25" s="8">
        <v>46194</v>
      </c>
      <c r="B25" s="8" t="s">
        <v>39</v>
      </c>
      <c r="C25" s="9">
        <v>17057</v>
      </c>
      <c r="D25" s="9">
        <v>10106</v>
      </c>
      <c r="E25" s="9">
        <v>6951</v>
      </c>
      <c r="F25" s="9">
        <v>218</v>
      </c>
      <c r="G25" s="9">
        <v>3936</v>
      </c>
      <c r="H25" s="9">
        <v>5562</v>
      </c>
      <c r="I25" s="9">
        <v>4158</v>
      </c>
      <c r="J25" s="9">
        <v>3183</v>
      </c>
    </row>
    <row r="26" spans="1:10" ht="13.5" customHeight="1" x14ac:dyDescent="0.15">
      <c r="A26" s="8">
        <v>46195</v>
      </c>
      <c r="B26" s="8" t="s">
        <v>40</v>
      </c>
      <c r="C26" s="9">
        <v>19722</v>
      </c>
      <c r="D26" s="9">
        <v>11639</v>
      </c>
      <c r="E26" s="9">
        <v>8083</v>
      </c>
      <c r="F26" s="9">
        <v>137</v>
      </c>
      <c r="G26" s="9">
        <v>4091</v>
      </c>
      <c r="H26" s="9">
        <v>6476</v>
      </c>
      <c r="I26" s="9">
        <v>5018</v>
      </c>
      <c r="J26" s="9">
        <v>4000</v>
      </c>
    </row>
    <row r="27" spans="1:10" ht="13.5" customHeight="1" x14ac:dyDescent="0.15">
      <c r="A27" s="8">
        <v>46196</v>
      </c>
      <c r="B27" s="8" t="s">
        <v>34</v>
      </c>
      <c r="C27" s="9">
        <v>18582</v>
      </c>
      <c r="D27" s="9">
        <v>10868</v>
      </c>
      <c r="E27" s="9">
        <v>7714</v>
      </c>
      <c r="F27" s="9">
        <v>150</v>
      </c>
      <c r="G27" s="9">
        <v>3859</v>
      </c>
      <c r="H27" s="9">
        <v>6053</v>
      </c>
      <c r="I27" s="9">
        <v>4655</v>
      </c>
      <c r="J27" s="9">
        <v>3865</v>
      </c>
    </row>
    <row r="28" spans="1:10" ht="13.5" customHeight="1" x14ac:dyDescent="0.15">
      <c r="A28" s="8">
        <v>46197</v>
      </c>
      <c r="B28" s="8" t="s">
        <v>35</v>
      </c>
      <c r="C28" s="9">
        <v>21612</v>
      </c>
      <c r="D28" s="9">
        <v>12923</v>
      </c>
      <c r="E28" s="9">
        <v>8689</v>
      </c>
      <c r="F28" s="9">
        <v>105</v>
      </c>
      <c r="G28" s="9">
        <v>4089</v>
      </c>
      <c r="H28" s="9">
        <v>6955</v>
      </c>
      <c r="I28" s="9">
        <v>5594</v>
      </c>
      <c r="J28" s="9">
        <v>4869</v>
      </c>
    </row>
    <row r="29" spans="1:10" ht="13.5" customHeight="1" x14ac:dyDescent="0.15">
      <c r="A29" s="8">
        <v>46198</v>
      </c>
      <c r="B29" s="8" t="s">
        <v>36</v>
      </c>
      <c r="C29" s="9">
        <v>22591</v>
      </c>
      <c r="D29" s="9">
        <v>13837</v>
      </c>
      <c r="E29" s="9">
        <v>8754</v>
      </c>
      <c r="F29" s="9">
        <v>96</v>
      </c>
      <c r="G29" s="9">
        <v>3981</v>
      </c>
      <c r="H29" s="9">
        <v>7005</v>
      </c>
      <c r="I29" s="9">
        <v>6003</v>
      </c>
      <c r="J29" s="9">
        <v>5506</v>
      </c>
    </row>
    <row r="30" spans="1:10" ht="13.5" customHeight="1" x14ac:dyDescent="0.15">
      <c r="A30" s="8">
        <v>46199</v>
      </c>
      <c r="B30" s="8" t="s">
        <v>37</v>
      </c>
      <c r="C30" s="9">
        <v>24006</v>
      </c>
      <c r="D30" s="10">
        <v>15610</v>
      </c>
      <c r="E30" s="10">
        <v>8396</v>
      </c>
      <c r="F30" s="10">
        <v>111</v>
      </c>
      <c r="G30" s="10">
        <v>4038</v>
      </c>
      <c r="H30" s="10">
        <v>7085</v>
      </c>
      <c r="I30" s="10">
        <v>6327</v>
      </c>
      <c r="J30" s="10">
        <v>6445</v>
      </c>
    </row>
    <row r="31" spans="1:10" ht="13.5" customHeight="1" x14ac:dyDescent="0.15">
      <c r="A31" s="8">
        <v>46200</v>
      </c>
      <c r="B31" s="8" t="s">
        <v>38</v>
      </c>
      <c r="C31" s="9">
        <v>20312</v>
      </c>
      <c r="D31" s="10">
        <v>12331</v>
      </c>
      <c r="E31" s="10">
        <v>7981</v>
      </c>
      <c r="F31" s="10">
        <v>164</v>
      </c>
      <c r="G31" s="10">
        <v>4203</v>
      </c>
      <c r="H31" s="10">
        <v>6772</v>
      </c>
      <c r="I31" s="10">
        <v>5054</v>
      </c>
      <c r="J31" s="10">
        <v>4119</v>
      </c>
    </row>
    <row r="32" spans="1:10" ht="13.5" customHeight="1" x14ac:dyDescent="0.15">
      <c r="A32" s="8">
        <v>46201</v>
      </c>
      <c r="B32" s="8" t="s">
        <v>39</v>
      </c>
      <c r="C32" s="9">
        <v>16712</v>
      </c>
      <c r="D32" s="10">
        <v>9978</v>
      </c>
      <c r="E32" s="10">
        <v>6734</v>
      </c>
      <c r="F32" s="10">
        <v>181</v>
      </c>
      <c r="G32" s="10">
        <v>3536</v>
      </c>
      <c r="H32" s="10">
        <v>5669</v>
      </c>
      <c r="I32" s="10">
        <v>4114</v>
      </c>
      <c r="J32" s="10">
        <v>3212</v>
      </c>
    </row>
    <row r="33" spans="1:10" ht="13.5" customHeight="1" x14ac:dyDescent="0.15">
      <c r="A33" s="36">
        <v>46202</v>
      </c>
      <c r="B33" s="36" t="s">
        <v>40</v>
      </c>
      <c r="C33" s="25">
        <v>19146</v>
      </c>
      <c r="D33" s="26">
        <v>11308</v>
      </c>
      <c r="E33" s="26">
        <v>7838</v>
      </c>
      <c r="F33" s="26">
        <v>135</v>
      </c>
      <c r="G33" s="26">
        <v>3960</v>
      </c>
      <c r="H33" s="26">
        <v>6275</v>
      </c>
      <c r="I33" s="26">
        <v>4796</v>
      </c>
      <c r="J33" s="26">
        <v>3980</v>
      </c>
    </row>
    <row r="34" spans="1:10" ht="13.5" customHeight="1" thickBot="1" x14ac:dyDescent="0.2">
      <c r="A34" s="37">
        <v>46203</v>
      </c>
      <c r="B34" s="37" t="s">
        <v>34</v>
      </c>
      <c r="C34" s="31">
        <v>19619</v>
      </c>
      <c r="D34" s="31">
        <v>11583</v>
      </c>
      <c r="E34" s="31">
        <v>8036</v>
      </c>
      <c r="F34" s="31">
        <v>125</v>
      </c>
      <c r="G34" s="31">
        <v>4023</v>
      </c>
      <c r="H34" s="31">
        <v>6410</v>
      </c>
      <c r="I34" s="31">
        <v>4973</v>
      </c>
      <c r="J34" s="31">
        <v>4088</v>
      </c>
    </row>
    <row r="35" spans="1:10" s="5" customFormat="1" ht="13.5" customHeight="1" thickTop="1" x14ac:dyDescent="0.3">
      <c r="A35" s="48" t="s">
        <v>14</v>
      </c>
      <c r="B35" s="46"/>
      <c r="C35" s="12">
        <f t="shared" ref="C35:J35" si="0">SUM(C5:C34)</f>
        <v>599493</v>
      </c>
      <c r="D35" s="12">
        <f t="shared" si="0"/>
        <v>355225</v>
      </c>
      <c r="E35" s="12">
        <f t="shared" si="0"/>
        <v>244268</v>
      </c>
      <c r="F35" s="12">
        <f t="shared" si="0"/>
        <v>4379</v>
      </c>
      <c r="G35" s="12">
        <f t="shared" si="0"/>
        <v>125113</v>
      </c>
      <c r="H35" s="12">
        <f t="shared" si="0"/>
        <v>197160</v>
      </c>
      <c r="I35" s="12">
        <f t="shared" si="0"/>
        <v>149560</v>
      </c>
      <c r="J35" s="12">
        <f t="shared" si="0"/>
        <v>123281</v>
      </c>
    </row>
    <row r="36" spans="1:10" s="5" customFormat="1" ht="13.5" customHeight="1" x14ac:dyDescent="0.3">
      <c r="A36" s="47" t="s">
        <v>15</v>
      </c>
      <c r="B36" s="39"/>
      <c r="C36" s="13">
        <f t="shared" ref="C36:J36" si="1">AVERAGE(C5:C34)</f>
        <v>19983.099999999999</v>
      </c>
      <c r="D36" s="13">
        <f t="shared" si="1"/>
        <v>11840.833333333334</v>
      </c>
      <c r="E36" s="13">
        <f t="shared" si="1"/>
        <v>8142.2666666666664</v>
      </c>
      <c r="F36" s="13">
        <f t="shared" si="1"/>
        <v>145.96666666666667</v>
      </c>
      <c r="G36" s="13">
        <f t="shared" si="1"/>
        <v>4170.4333333333334</v>
      </c>
      <c r="H36" s="13">
        <f t="shared" si="1"/>
        <v>6572</v>
      </c>
      <c r="I36" s="13">
        <f t="shared" si="1"/>
        <v>4985.333333333333</v>
      </c>
      <c r="J36" s="13">
        <f t="shared" si="1"/>
        <v>4109.3666666666668</v>
      </c>
    </row>
    <row r="37" spans="1:10" ht="13.5" customHeight="1" x14ac:dyDescent="0.3">
      <c r="A37" s="38" t="s">
        <v>4</v>
      </c>
      <c r="B37" s="39"/>
      <c r="C37" s="13">
        <f>AVERAGE(C5:C9,C12:C16,C33:C34,C19:C23,C26:C30)</f>
        <v>20082.590909090908</v>
      </c>
      <c r="D37" s="40" t="s">
        <v>5</v>
      </c>
      <c r="E37" s="39"/>
      <c r="F37" s="13">
        <f>AVERAGE(C10:C11,C17:C18,C31:C32,C24:C25)</f>
        <v>19709.5</v>
      </c>
      <c r="G37" s="14"/>
      <c r="H37" s="14"/>
      <c r="I37" s="14"/>
      <c r="J37" s="14"/>
    </row>
  </sheetData>
  <mergeCells count="9">
    <mergeCell ref="A36:B36"/>
    <mergeCell ref="A37:B37"/>
    <mergeCell ref="D37:E37"/>
    <mergeCell ref="A2:B4"/>
    <mergeCell ref="C2:C4"/>
    <mergeCell ref="D2:J2"/>
    <mergeCell ref="D3:E3"/>
    <mergeCell ref="F3:J3"/>
    <mergeCell ref="A35:B35"/>
  </mergeCells>
  <phoneticPr fontId="1"/>
  <conditionalFormatting sqref="B5:B34">
    <cfRule type="expression" dxfId="11" priority="1">
      <formula>$B5="日"</formula>
    </cfRule>
    <cfRule type="expression" dxfId="10" priority="2">
      <formula>$B5="土"</formula>
    </cfRule>
  </conditionalFormatting>
  <pageMargins left="0.7" right="0.7" top="0.75" bottom="0.75" header="0.3" footer="0.3"/>
  <pageSetup paperSize="9" scale="93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37"/>
  <sheetViews>
    <sheetView showWhiteSpace="0" view="pageBreakPreview" zoomScale="70" zoomScaleNormal="100" zoomScaleSheetLayoutView="70" workbookViewId="0"/>
  </sheetViews>
  <sheetFormatPr defaultColWidth="9" defaultRowHeight="13.5" customHeight="1" x14ac:dyDescent="0.15"/>
  <cols>
    <col min="1" max="1" width="15.69921875" style="2" customWidth="1"/>
    <col min="2" max="2" width="5" style="2" customWidth="1"/>
    <col min="3" max="10" width="12.5" style="1" customWidth="1"/>
    <col min="11" max="16384" width="9" style="1"/>
  </cols>
  <sheetData>
    <row r="1" spans="1:10" ht="13.5" customHeight="1" x14ac:dyDescent="0.15">
      <c r="B1" s="4"/>
      <c r="C1" s="4"/>
      <c r="J1" s="3" t="s">
        <v>41</v>
      </c>
    </row>
    <row r="2" spans="1:10" ht="13.5" customHeight="1" x14ac:dyDescent="0.3">
      <c r="A2" s="41" t="s">
        <v>29</v>
      </c>
      <c r="B2" s="42"/>
      <c r="C2" s="49" t="s">
        <v>7</v>
      </c>
      <c r="D2" s="52" t="s">
        <v>8</v>
      </c>
      <c r="E2" s="53"/>
      <c r="F2" s="53"/>
      <c r="G2" s="53"/>
      <c r="H2" s="53"/>
      <c r="I2" s="53"/>
      <c r="J2" s="39"/>
    </row>
    <row r="3" spans="1:10" ht="13.5" customHeight="1" x14ac:dyDescent="0.3">
      <c r="A3" s="43"/>
      <c r="B3" s="44"/>
      <c r="C3" s="50"/>
      <c r="D3" s="52" t="s">
        <v>9</v>
      </c>
      <c r="E3" s="39"/>
      <c r="F3" s="52" t="s">
        <v>10</v>
      </c>
      <c r="G3" s="53"/>
      <c r="H3" s="53"/>
      <c r="I3" s="53"/>
      <c r="J3" s="39"/>
    </row>
    <row r="4" spans="1:10" ht="13.5" customHeight="1" x14ac:dyDescent="0.15">
      <c r="A4" s="45"/>
      <c r="B4" s="46"/>
      <c r="C4" s="51"/>
      <c r="D4" s="15" t="s">
        <v>11</v>
      </c>
      <c r="E4" s="15" t="s">
        <v>12</v>
      </c>
      <c r="F4" s="15" t="s">
        <v>0</v>
      </c>
      <c r="G4" s="16" t="s">
        <v>13</v>
      </c>
      <c r="H4" s="15" t="s">
        <v>1</v>
      </c>
      <c r="I4" s="15" t="s">
        <v>2</v>
      </c>
      <c r="J4" s="15" t="s">
        <v>3</v>
      </c>
    </row>
    <row r="5" spans="1:10" ht="13.5" customHeight="1" x14ac:dyDescent="0.15">
      <c r="A5" s="8">
        <v>46174</v>
      </c>
      <c r="B5" s="8" t="s">
        <v>40</v>
      </c>
      <c r="C5" s="9">
        <v>8573</v>
      </c>
      <c r="D5" s="10">
        <v>3617</v>
      </c>
      <c r="E5" s="10">
        <v>4956</v>
      </c>
      <c r="F5" s="10">
        <v>6</v>
      </c>
      <c r="G5" s="10">
        <v>704</v>
      </c>
      <c r="H5" s="10">
        <v>4189</v>
      </c>
      <c r="I5" s="10">
        <v>3421</v>
      </c>
      <c r="J5" s="10">
        <v>253</v>
      </c>
    </row>
    <row r="6" spans="1:10" ht="13.5" customHeight="1" x14ac:dyDescent="0.15">
      <c r="A6" s="8">
        <v>46175</v>
      </c>
      <c r="B6" s="8" t="s">
        <v>34</v>
      </c>
      <c r="C6" s="9">
        <v>7974</v>
      </c>
      <c r="D6" s="10">
        <v>3299</v>
      </c>
      <c r="E6" s="10">
        <v>4675</v>
      </c>
      <c r="F6" s="10">
        <v>6</v>
      </c>
      <c r="G6" s="10">
        <v>590</v>
      </c>
      <c r="H6" s="10">
        <v>3941</v>
      </c>
      <c r="I6" s="10">
        <v>3203</v>
      </c>
      <c r="J6" s="10">
        <v>234</v>
      </c>
    </row>
    <row r="7" spans="1:10" ht="13.5" customHeight="1" x14ac:dyDescent="0.15">
      <c r="A7" s="8">
        <v>46176</v>
      </c>
      <c r="B7" s="8" t="s">
        <v>35</v>
      </c>
      <c r="C7" s="9">
        <v>9919</v>
      </c>
      <c r="D7" s="10">
        <v>4090</v>
      </c>
      <c r="E7" s="10">
        <v>5829</v>
      </c>
      <c r="F7" s="10">
        <v>3</v>
      </c>
      <c r="G7" s="10">
        <v>815</v>
      </c>
      <c r="H7" s="10">
        <v>4980</v>
      </c>
      <c r="I7" s="10">
        <v>3837</v>
      </c>
      <c r="J7" s="10">
        <v>284</v>
      </c>
    </row>
    <row r="8" spans="1:10" ht="13.5" customHeight="1" x14ac:dyDescent="0.15">
      <c r="A8" s="8">
        <v>46177</v>
      </c>
      <c r="B8" s="8" t="s">
        <v>36</v>
      </c>
      <c r="C8" s="9">
        <v>10779</v>
      </c>
      <c r="D8" s="10">
        <v>4332</v>
      </c>
      <c r="E8" s="10">
        <v>6447</v>
      </c>
      <c r="F8" s="10">
        <v>5</v>
      </c>
      <c r="G8" s="10">
        <v>829</v>
      </c>
      <c r="H8" s="10">
        <v>5322</v>
      </c>
      <c r="I8" s="10">
        <v>4319</v>
      </c>
      <c r="J8" s="10">
        <v>304</v>
      </c>
    </row>
    <row r="9" spans="1:10" ht="13.5" customHeight="1" x14ac:dyDescent="0.15">
      <c r="A9" s="8">
        <v>46178</v>
      </c>
      <c r="B9" s="8" t="s">
        <v>37</v>
      </c>
      <c r="C9" s="9">
        <v>12492</v>
      </c>
      <c r="D9" s="10">
        <v>5041</v>
      </c>
      <c r="E9" s="10">
        <v>7451</v>
      </c>
      <c r="F9" s="10">
        <v>5</v>
      </c>
      <c r="G9" s="10">
        <v>935</v>
      </c>
      <c r="H9" s="10">
        <v>6320</v>
      </c>
      <c r="I9" s="10">
        <v>4899</v>
      </c>
      <c r="J9" s="10">
        <v>333</v>
      </c>
    </row>
    <row r="10" spans="1:10" ht="13.5" customHeight="1" x14ac:dyDescent="0.15">
      <c r="A10" s="8">
        <v>46179</v>
      </c>
      <c r="B10" s="8" t="s">
        <v>38</v>
      </c>
      <c r="C10" s="10">
        <v>15358</v>
      </c>
      <c r="D10" s="10">
        <v>5962</v>
      </c>
      <c r="E10" s="10">
        <v>9396</v>
      </c>
      <c r="F10" s="10">
        <v>6</v>
      </c>
      <c r="G10" s="10">
        <v>1331</v>
      </c>
      <c r="H10" s="10">
        <v>7864</v>
      </c>
      <c r="I10" s="10">
        <v>5806</v>
      </c>
      <c r="J10" s="10">
        <v>351</v>
      </c>
    </row>
    <row r="11" spans="1:10" ht="13.5" customHeight="1" x14ac:dyDescent="0.15">
      <c r="A11" s="8">
        <v>46180</v>
      </c>
      <c r="B11" s="8" t="s">
        <v>39</v>
      </c>
      <c r="C11" s="9">
        <v>13041</v>
      </c>
      <c r="D11" s="10">
        <v>4985</v>
      </c>
      <c r="E11" s="10">
        <v>8056</v>
      </c>
      <c r="F11" s="10">
        <v>9</v>
      </c>
      <c r="G11" s="10">
        <v>1167</v>
      </c>
      <c r="H11" s="10">
        <v>6685</v>
      </c>
      <c r="I11" s="10">
        <v>4879</v>
      </c>
      <c r="J11" s="10">
        <v>301</v>
      </c>
    </row>
    <row r="12" spans="1:10" ht="13.5" customHeight="1" x14ac:dyDescent="0.15">
      <c r="A12" s="8">
        <v>46181</v>
      </c>
      <c r="B12" s="8" t="s">
        <v>40</v>
      </c>
      <c r="C12" s="9">
        <v>10504</v>
      </c>
      <c r="D12" s="10">
        <v>4262</v>
      </c>
      <c r="E12" s="10">
        <v>6242</v>
      </c>
      <c r="F12" s="10">
        <v>6</v>
      </c>
      <c r="G12" s="10">
        <v>786</v>
      </c>
      <c r="H12" s="10">
        <v>5247</v>
      </c>
      <c r="I12" s="10">
        <v>4171</v>
      </c>
      <c r="J12" s="10">
        <v>294</v>
      </c>
    </row>
    <row r="13" spans="1:10" ht="13.5" customHeight="1" x14ac:dyDescent="0.15">
      <c r="A13" s="8">
        <v>46182</v>
      </c>
      <c r="B13" s="8" t="s">
        <v>34</v>
      </c>
      <c r="C13" s="9">
        <v>9588</v>
      </c>
      <c r="D13" s="10">
        <v>4001</v>
      </c>
      <c r="E13" s="10">
        <v>5587</v>
      </c>
      <c r="F13" s="10">
        <v>4</v>
      </c>
      <c r="G13" s="10">
        <v>715</v>
      </c>
      <c r="H13" s="10">
        <v>4780</v>
      </c>
      <c r="I13" s="10">
        <v>3808</v>
      </c>
      <c r="J13" s="10">
        <v>281</v>
      </c>
    </row>
    <row r="14" spans="1:10" ht="13.5" customHeight="1" x14ac:dyDescent="0.15">
      <c r="A14" s="8">
        <v>46183</v>
      </c>
      <c r="B14" s="8" t="s">
        <v>35</v>
      </c>
      <c r="C14" s="9">
        <v>10325</v>
      </c>
      <c r="D14" s="10">
        <v>4253</v>
      </c>
      <c r="E14" s="10">
        <v>6072</v>
      </c>
      <c r="F14" s="10">
        <v>3</v>
      </c>
      <c r="G14" s="10">
        <v>847</v>
      </c>
      <c r="H14" s="10">
        <v>5216</v>
      </c>
      <c r="I14" s="10">
        <v>3937</v>
      </c>
      <c r="J14" s="10">
        <v>322</v>
      </c>
    </row>
    <row r="15" spans="1:10" ht="13.5" customHeight="1" x14ac:dyDescent="0.15">
      <c r="A15" s="8">
        <v>46184</v>
      </c>
      <c r="B15" s="8" t="s">
        <v>36</v>
      </c>
      <c r="C15" s="9">
        <v>10200</v>
      </c>
      <c r="D15" s="10">
        <v>4189</v>
      </c>
      <c r="E15" s="10">
        <v>6011</v>
      </c>
      <c r="F15" s="10">
        <v>5</v>
      </c>
      <c r="G15" s="10">
        <v>798</v>
      </c>
      <c r="H15" s="10">
        <v>5171</v>
      </c>
      <c r="I15" s="10">
        <v>3923</v>
      </c>
      <c r="J15" s="10">
        <v>303</v>
      </c>
    </row>
    <row r="16" spans="1:10" ht="13.5" customHeight="1" x14ac:dyDescent="0.15">
      <c r="A16" s="8">
        <v>46185</v>
      </c>
      <c r="B16" s="8" t="s">
        <v>37</v>
      </c>
      <c r="C16" s="9">
        <v>12022</v>
      </c>
      <c r="D16" s="9">
        <v>5015</v>
      </c>
      <c r="E16" s="9">
        <v>7007</v>
      </c>
      <c r="F16" s="9">
        <v>6</v>
      </c>
      <c r="G16" s="9">
        <v>951</v>
      </c>
      <c r="H16" s="9">
        <v>6013</v>
      </c>
      <c r="I16" s="9">
        <v>4749</v>
      </c>
      <c r="J16" s="9">
        <v>303</v>
      </c>
    </row>
    <row r="17" spans="1:10" ht="13.5" customHeight="1" x14ac:dyDescent="0.15">
      <c r="A17" s="8">
        <v>46186</v>
      </c>
      <c r="B17" s="8" t="s">
        <v>38</v>
      </c>
      <c r="C17" s="9">
        <v>14258</v>
      </c>
      <c r="D17" s="10">
        <v>5461</v>
      </c>
      <c r="E17" s="10">
        <v>8797</v>
      </c>
      <c r="F17" s="10">
        <v>6</v>
      </c>
      <c r="G17" s="10">
        <v>1340</v>
      </c>
      <c r="H17" s="10">
        <v>7306</v>
      </c>
      <c r="I17" s="10">
        <v>5269</v>
      </c>
      <c r="J17" s="10">
        <v>337</v>
      </c>
    </row>
    <row r="18" spans="1:10" ht="13.5" customHeight="1" x14ac:dyDescent="0.15">
      <c r="A18" s="8">
        <v>46187</v>
      </c>
      <c r="B18" s="8" t="s">
        <v>39</v>
      </c>
      <c r="C18" s="9">
        <v>10725</v>
      </c>
      <c r="D18" s="10">
        <v>4258</v>
      </c>
      <c r="E18" s="10">
        <v>6467</v>
      </c>
      <c r="F18" s="10">
        <v>7</v>
      </c>
      <c r="G18" s="10">
        <v>1076</v>
      </c>
      <c r="H18" s="10">
        <v>5433</v>
      </c>
      <c r="I18" s="10">
        <v>3940</v>
      </c>
      <c r="J18" s="10">
        <v>269</v>
      </c>
    </row>
    <row r="19" spans="1:10" ht="13.5" customHeight="1" x14ac:dyDescent="0.15">
      <c r="A19" s="8">
        <v>46188</v>
      </c>
      <c r="B19" s="8" t="s">
        <v>40</v>
      </c>
      <c r="C19" s="9">
        <v>9360</v>
      </c>
      <c r="D19" s="10">
        <v>3828</v>
      </c>
      <c r="E19" s="10">
        <v>5532</v>
      </c>
      <c r="F19" s="10">
        <v>8</v>
      </c>
      <c r="G19" s="10">
        <v>818</v>
      </c>
      <c r="H19" s="10">
        <v>4561</v>
      </c>
      <c r="I19" s="10">
        <v>3704</v>
      </c>
      <c r="J19" s="10">
        <v>269</v>
      </c>
    </row>
    <row r="20" spans="1:10" ht="13.5" customHeight="1" x14ac:dyDescent="0.15">
      <c r="A20" s="8">
        <v>46189</v>
      </c>
      <c r="B20" s="8" t="s">
        <v>34</v>
      </c>
      <c r="C20" s="9">
        <v>9508</v>
      </c>
      <c r="D20" s="10">
        <v>3968</v>
      </c>
      <c r="E20" s="10">
        <v>5540</v>
      </c>
      <c r="F20" s="10">
        <v>1</v>
      </c>
      <c r="G20" s="10">
        <v>787</v>
      </c>
      <c r="H20" s="10">
        <v>4717</v>
      </c>
      <c r="I20" s="10">
        <v>3731</v>
      </c>
      <c r="J20" s="10">
        <v>272</v>
      </c>
    </row>
    <row r="21" spans="1:10" ht="13.5" customHeight="1" x14ac:dyDescent="0.15">
      <c r="A21" s="8">
        <v>46190</v>
      </c>
      <c r="B21" s="8" t="s">
        <v>35</v>
      </c>
      <c r="C21" s="9">
        <v>10176</v>
      </c>
      <c r="D21" s="10">
        <v>4122</v>
      </c>
      <c r="E21" s="10">
        <v>6054</v>
      </c>
      <c r="F21" s="10">
        <v>8</v>
      </c>
      <c r="G21" s="10">
        <v>821</v>
      </c>
      <c r="H21" s="10">
        <v>5059</v>
      </c>
      <c r="I21" s="10">
        <v>3973</v>
      </c>
      <c r="J21" s="10">
        <v>315</v>
      </c>
    </row>
    <row r="22" spans="1:10" ht="13.5" customHeight="1" x14ac:dyDescent="0.15">
      <c r="A22" s="8">
        <v>46191</v>
      </c>
      <c r="B22" s="8" t="s">
        <v>36</v>
      </c>
      <c r="C22" s="9">
        <v>10093</v>
      </c>
      <c r="D22" s="10">
        <v>4172</v>
      </c>
      <c r="E22" s="10">
        <v>5921</v>
      </c>
      <c r="F22" s="10">
        <v>5</v>
      </c>
      <c r="G22" s="10">
        <v>818</v>
      </c>
      <c r="H22" s="10">
        <v>4971</v>
      </c>
      <c r="I22" s="10">
        <v>4006</v>
      </c>
      <c r="J22" s="10">
        <v>293</v>
      </c>
    </row>
    <row r="23" spans="1:10" ht="13.5" customHeight="1" x14ac:dyDescent="0.15">
      <c r="A23" s="8">
        <v>46192</v>
      </c>
      <c r="B23" s="8" t="s">
        <v>37</v>
      </c>
      <c r="C23" s="9">
        <v>12700</v>
      </c>
      <c r="D23" s="10">
        <v>5297</v>
      </c>
      <c r="E23" s="10">
        <v>7403</v>
      </c>
      <c r="F23" s="10">
        <v>6</v>
      </c>
      <c r="G23" s="10">
        <v>1020</v>
      </c>
      <c r="H23" s="10">
        <v>6259</v>
      </c>
      <c r="I23" s="10">
        <v>5045</v>
      </c>
      <c r="J23" s="10">
        <v>370</v>
      </c>
    </row>
    <row r="24" spans="1:10" ht="13.5" customHeight="1" x14ac:dyDescent="0.15">
      <c r="A24" s="8">
        <v>46193</v>
      </c>
      <c r="B24" s="8" t="s">
        <v>38</v>
      </c>
      <c r="C24" s="9">
        <v>15654</v>
      </c>
      <c r="D24" s="10">
        <v>5545</v>
      </c>
      <c r="E24" s="10">
        <v>10109</v>
      </c>
      <c r="F24" s="10">
        <v>9</v>
      </c>
      <c r="G24" s="10">
        <v>1402</v>
      </c>
      <c r="H24" s="10">
        <v>8192</v>
      </c>
      <c r="I24" s="10">
        <v>5686</v>
      </c>
      <c r="J24" s="10">
        <v>365</v>
      </c>
    </row>
    <row r="25" spans="1:10" ht="13.5" customHeight="1" x14ac:dyDescent="0.15">
      <c r="A25" s="8">
        <v>46194</v>
      </c>
      <c r="B25" s="8" t="s">
        <v>39</v>
      </c>
      <c r="C25" s="9">
        <v>11641</v>
      </c>
      <c r="D25" s="10">
        <v>4169</v>
      </c>
      <c r="E25" s="10">
        <v>7472</v>
      </c>
      <c r="F25" s="10">
        <v>11</v>
      </c>
      <c r="G25" s="10">
        <v>1161</v>
      </c>
      <c r="H25" s="10">
        <v>6056</v>
      </c>
      <c r="I25" s="10">
        <v>4140</v>
      </c>
      <c r="J25" s="10">
        <v>273</v>
      </c>
    </row>
    <row r="26" spans="1:10" ht="13.5" customHeight="1" x14ac:dyDescent="0.15">
      <c r="A26" s="8">
        <v>46195</v>
      </c>
      <c r="B26" s="8" t="s">
        <v>40</v>
      </c>
      <c r="C26" s="9">
        <v>9652</v>
      </c>
      <c r="D26" s="10">
        <v>3816</v>
      </c>
      <c r="E26" s="10">
        <v>5836</v>
      </c>
      <c r="F26" s="10">
        <v>4</v>
      </c>
      <c r="G26" s="10">
        <v>866</v>
      </c>
      <c r="H26" s="10">
        <v>4846</v>
      </c>
      <c r="I26" s="10">
        <v>3651</v>
      </c>
      <c r="J26" s="10">
        <v>285</v>
      </c>
    </row>
    <row r="27" spans="1:10" ht="13.5" customHeight="1" x14ac:dyDescent="0.15">
      <c r="A27" s="8">
        <v>46196</v>
      </c>
      <c r="B27" s="8" t="s">
        <v>34</v>
      </c>
      <c r="C27" s="9">
        <v>9343</v>
      </c>
      <c r="D27" s="10">
        <v>3747</v>
      </c>
      <c r="E27" s="10">
        <v>5596</v>
      </c>
      <c r="F27" s="10">
        <v>3</v>
      </c>
      <c r="G27" s="10">
        <v>751</v>
      </c>
      <c r="H27" s="10">
        <v>4790</v>
      </c>
      <c r="I27" s="10">
        <v>3502</v>
      </c>
      <c r="J27" s="10">
        <v>297</v>
      </c>
    </row>
    <row r="28" spans="1:10" ht="13.5" customHeight="1" x14ac:dyDescent="0.15">
      <c r="A28" s="8">
        <v>46197</v>
      </c>
      <c r="B28" s="8" t="s">
        <v>35</v>
      </c>
      <c r="C28" s="9">
        <v>10973</v>
      </c>
      <c r="D28" s="10">
        <v>4248</v>
      </c>
      <c r="E28" s="10">
        <v>6725</v>
      </c>
      <c r="F28" s="10">
        <v>3</v>
      </c>
      <c r="G28" s="10">
        <v>842</v>
      </c>
      <c r="H28" s="10">
        <v>5572</v>
      </c>
      <c r="I28" s="10">
        <v>4217</v>
      </c>
      <c r="J28" s="10">
        <v>339</v>
      </c>
    </row>
    <row r="29" spans="1:10" ht="13.5" customHeight="1" x14ac:dyDescent="0.15">
      <c r="A29" s="8">
        <v>46198</v>
      </c>
      <c r="B29" s="8" t="s">
        <v>36</v>
      </c>
      <c r="C29" s="9">
        <v>10949</v>
      </c>
      <c r="D29" s="10">
        <v>4253</v>
      </c>
      <c r="E29" s="10">
        <v>6696</v>
      </c>
      <c r="F29" s="10">
        <v>2</v>
      </c>
      <c r="G29" s="10">
        <v>873</v>
      </c>
      <c r="H29" s="10">
        <v>5556</v>
      </c>
      <c r="I29" s="10">
        <v>4237</v>
      </c>
      <c r="J29" s="10">
        <v>281</v>
      </c>
    </row>
    <row r="30" spans="1:10" ht="13.5" customHeight="1" x14ac:dyDescent="0.15">
      <c r="A30" s="8">
        <v>46199</v>
      </c>
      <c r="B30" s="8" t="s">
        <v>37</v>
      </c>
      <c r="C30" s="9">
        <v>13523</v>
      </c>
      <c r="D30" s="10">
        <v>5143</v>
      </c>
      <c r="E30" s="10">
        <v>8380</v>
      </c>
      <c r="F30" s="10">
        <v>4</v>
      </c>
      <c r="G30" s="10">
        <v>994</v>
      </c>
      <c r="H30" s="10">
        <v>6890</v>
      </c>
      <c r="I30" s="10">
        <v>5258</v>
      </c>
      <c r="J30" s="10">
        <v>377</v>
      </c>
    </row>
    <row r="31" spans="1:10" ht="13.5" customHeight="1" x14ac:dyDescent="0.15">
      <c r="A31" s="8">
        <v>46200</v>
      </c>
      <c r="B31" s="8" t="s">
        <v>38</v>
      </c>
      <c r="C31" s="9">
        <v>14387</v>
      </c>
      <c r="D31" s="10">
        <v>5353</v>
      </c>
      <c r="E31" s="10">
        <v>9034</v>
      </c>
      <c r="F31" s="10">
        <v>9</v>
      </c>
      <c r="G31" s="10">
        <v>1322</v>
      </c>
      <c r="H31" s="10">
        <v>7470</v>
      </c>
      <c r="I31" s="10">
        <v>5275</v>
      </c>
      <c r="J31" s="10">
        <v>311</v>
      </c>
    </row>
    <row r="32" spans="1:10" ht="13.5" customHeight="1" x14ac:dyDescent="0.15">
      <c r="A32" s="8">
        <v>46201</v>
      </c>
      <c r="B32" s="8" t="s">
        <v>39</v>
      </c>
      <c r="C32" s="9">
        <v>11932</v>
      </c>
      <c r="D32" s="10">
        <v>4387</v>
      </c>
      <c r="E32" s="10">
        <v>7545</v>
      </c>
      <c r="F32" s="10">
        <v>14</v>
      </c>
      <c r="G32" s="10">
        <v>1213</v>
      </c>
      <c r="H32" s="10">
        <v>6088</v>
      </c>
      <c r="I32" s="10">
        <v>4313</v>
      </c>
      <c r="J32" s="10">
        <v>304</v>
      </c>
    </row>
    <row r="33" spans="1:10" ht="13.5" customHeight="1" x14ac:dyDescent="0.15">
      <c r="A33" s="36">
        <v>46202</v>
      </c>
      <c r="B33" s="36" t="s">
        <v>40</v>
      </c>
      <c r="C33" s="25">
        <v>10104</v>
      </c>
      <c r="D33" s="26">
        <v>3883</v>
      </c>
      <c r="E33" s="26">
        <v>6221</v>
      </c>
      <c r="F33" s="26">
        <v>4</v>
      </c>
      <c r="G33" s="26">
        <v>974</v>
      </c>
      <c r="H33" s="26">
        <v>5002</v>
      </c>
      <c r="I33" s="26">
        <v>3840</v>
      </c>
      <c r="J33" s="26">
        <v>284</v>
      </c>
    </row>
    <row r="34" spans="1:10" ht="13.5" customHeight="1" thickBot="1" x14ac:dyDescent="0.2">
      <c r="A34" s="37">
        <v>46203</v>
      </c>
      <c r="B34" s="37" t="s">
        <v>34</v>
      </c>
      <c r="C34" s="31">
        <v>10242</v>
      </c>
      <c r="D34" s="31">
        <v>3895</v>
      </c>
      <c r="E34" s="31">
        <v>6347</v>
      </c>
      <c r="F34" s="31">
        <v>5</v>
      </c>
      <c r="G34" s="31">
        <v>885</v>
      </c>
      <c r="H34" s="31">
        <v>5125</v>
      </c>
      <c r="I34" s="31">
        <v>3908</v>
      </c>
      <c r="J34" s="31">
        <v>319</v>
      </c>
    </row>
    <row r="35" spans="1:10" s="5" customFormat="1" ht="13.5" customHeight="1" thickTop="1" x14ac:dyDescent="0.3">
      <c r="A35" s="48" t="s">
        <v>14</v>
      </c>
      <c r="B35" s="46"/>
      <c r="C35" s="12">
        <f t="shared" ref="C35:J35" si="0">SUM(C5:C34)</f>
        <v>335995</v>
      </c>
      <c r="D35" s="12">
        <f t="shared" si="0"/>
        <v>132591</v>
      </c>
      <c r="E35" s="12">
        <f t="shared" si="0"/>
        <v>203404</v>
      </c>
      <c r="F35" s="12">
        <f t="shared" si="0"/>
        <v>173</v>
      </c>
      <c r="G35" s="12">
        <f t="shared" si="0"/>
        <v>28431</v>
      </c>
      <c r="H35" s="12">
        <f t="shared" si="0"/>
        <v>169621</v>
      </c>
      <c r="I35" s="12">
        <f t="shared" si="0"/>
        <v>128647</v>
      </c>
      <c r="J35" s="12">
        <f t="shared" si="0"/>
        <v>9123</v>
      </c>
    </row>
    <row r="36" spans="1:10" s="5" customFormat="1" ht="13.5" customHeight="1" x14ac:dyDescent="0.3">
      <c r="A36" s="47" t="s">
        <v>15</v>
      </c>
      <c r="B36" s="39"/>
      <c r="C36" s="13">
        <f t="shared" ref="C36:J36" si="1">AVERAGE(C5:C34)</f>
        <v>11199.833333333334</v>
      </c>
      <c r="D36" s="13">
        <f t="shared" si="1"/>
        <v>4419.7</v>
      </c>
      <c r="E36" s="13">
        <f t="shared" si="1"/>
        <v>6780.1333333333332</v>
      </c>
      <c r="F36" s="13">
        <f t="shared" si="1"/>
        <v>5.7666666666666666</v>
      </c>
      <c r="G36" s="13">
        <f t="shared" si="1"/>
        <v>947.7</v>
      </c>
      <c r="H36" s="13">
        <f t="shared" si="1"/>
        <v>5654.0333333333338</v>
      </c>
      <c r="I36" s="13">
        <f t="shared" si="1"/>
        <v>4288.2333333333336</v>
      </c>
      <c r="J36" s="13">
        <f t="shared" si="1"/>
        <v>304.10000000000002</v>
      </c>
    </row>
    <row r="37" spans="1:10" ht="13.5" customHeight="1" x14ac:dyDescent="0.3">
      <c r="A37" s="38" t="s">
        <v>4</v>
      </c>
      <c r="B37" s="39"/>
      <c r="C37" s="13">
        <f>AVERAGE(C5:C9,C12:C16,C33:C34,C19:C23,C26:C30)</f>
        <v>10409.045454545454</v>
      </c>
      <c r="D37" s="40" t="s">
        <v>5</v>
      </c>
      <c r="E37" s="39"/>
      <c r="F37" s="13">
        <f>AVERAGE(C10:C11,C17:C18,C31:C32,C24:C25)</f>
        <v>13374.5</v>
      </c>
      <c r="G37" s="14"/>
      <c r="H37" s="14"/>
      <c r="I37" s="14"/>
      <c r="J37" s="14"/>
    </row>
  </sheetData>
  <mergeCells count="9">
    <mergeCell ref="A37:B37"/>
    <mergeCell ref="D37:E37"/>
    <mergeCell ref="A36:B36"/>
    <mergeCell ref="A2:B4"/>
    <mergeCell ref="C2:C4"/>
    <mergeCell ref="D2:J2"/>
    <mergeCell ref="D3:E3"/>
    <mergeCell ref="F3:J3"/>
    <mergeCell ref="A35:B35"/>
  </mergeCells>
  <phoneticPr fontId="1"/>
  <conditionalFormatting sqref="B5:B34">
    <cfRule type="expression" dxfId="9" priority="1">
      <formula>$B5="日"</formula>
    </cfRule>
    <cfRule type="expression" dxfId="8" priority="2">
      <formula>$B5="土"</formula>
    </cfRule>
  </conditionalFormatting>
  <pageMargins left="0.7" right="0.7" top="0.75" bottom="0.75" header="0.3" footer="0.3"/>
  <pageSetup paperSize="9" scale="93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37"/>
  <sheetViews>
    <sheetView showWhiteSpace="0" view="pageBreakPreview" zoomScale="70" zoomScaleNormal="100" zoomScaleSheetLayoutView="70" workbookViewId="0"/>
  </sheetViews>
  <sheetFormatPr defaultColWidth="9" defaultRowHeight="13.5" customHeight="1" x14ac:dyDescent="0.15"/>
  <cols>
    <col min="1" max="1" width="15.69921875" style="2" customWidth="1"/>
    <col min="2" max="2" width="5" style="2" customWidth="1"/>
    <col min="3" max="10" width="12.5" style="1" customWidth="1"/>
    <col min="11" max="16384" width="9" style="1"/>
  </cols>
  <sheetData>
    <row r="1" spans="1:10" ht="13.5" customHeight="1" x14ac:dyDescent="0.15">
      <c r="B1" s="4"/>
      <c r="C1" s="4"/>
      <c r="J1" s="3" t="s">
        <v>41</v>
      </c>
    </row>
    <row r="2" spans="1:10" ht="13.5" customHeight="1" x14ac:dyDescent="0.3">
      <c r="A2" s="62" t="s">
        <v>30</v>
      </c>
      <c r="B2" s="42"/>
      <c r="C2" s="49" t="s">
        <v>7</v>
      </c>
      <c r="D2" s="52" t="s">
        <v>8</v>
      </c>
      <c r="E2" s="53"/>
      <c r="F2" s="53"/>
      <c r="G2" s="53"/>
      <c r="H2" s="53"/>
      <c r="I2" s="53"/>
      <c r="J2" s="39"/>
    </row>
    <row r="3" spans="1:10" ht="13.5" customHeight="1" x14ac:dyDescent="0.3">
      <c r="A3" s="43"/>
      <c r="B3" s="44"/>
      <c r="C3" s="50"/>
      <c r="D3" s="52" t="s">
        <v>9</v>
      </c>
      <c r="E3" s="39"/>
      <c r="F3" s="52" t="s">
        <v>10</v>
      </c>
      <c r="G3" s="53"/>
      <c r="H3" s="53"/>
      <c r="I3" s="53"/>
      <c r="J3" s="39"/>
    </row>
    <row r="4" spans="1:10" ht="13.5" customHeight="1" x14ac:dyDescent="0.15">
      <c r="A4" s="45"/>
      <c r="B4" s="46"/>
      <c r="C4" s="51"/>
      <c r="D4" s="15" t="s">
        <v>11</v>
      </c>
      <c r="E4" s="15" t="s">
        <v>12</v>
      </c>
      <c r="F4" s="15" t="s">
        <v>0</v>
      </c>
      <c r="G4" s="16" t="s">
        <v>13</v>
      </c>
      <c r="H4" s="15" t="s">
        <v>1</v>
      </c>
      <c r="I4" s="15" t="s">
        <v>2</v>
      </c>
      <c r="J4" s="15" t="s">
        <v>3</v>
      </c>
    </row>
    <row r="5" spans="1:10" ht="13.5" customHeight="1" x14ac:dyDescent="0.15">
      <c r="A5" s="8">
        <v>46174</v>
      </c>
      <c r="B5" s="8" t="s">
        <v>40</v>
      </c>
      <c r="C5" s="9">
        <v>10464</v>
      </c>
      <c r="D5" s="10">
        <v>4856</v>
      </c>
      <c r="E5" s="10">
        <v>5608</v>
      </c>
      <c r="F5" s="10">
        <v>14</v>
      </c>
      <c r="G5" s="10">
        <v>1718</v>
      </c>
      <c r="H5" s="10">
        <v>4643</v>
      </c>
      <c r="I5" s="10">
        <v>3656</v>
      </c>
      <c r="J5" s="10">
        <v>433</v>
      </c>
    </row>
    <row r="6" spans="1:10" ht="13.5" customHeight="1" x14ac:dyDescent="0.15">
      <c r="A6" s="8">
        <v>46175</v>
      </c>
      <c r="B6" s="8" t="s">
        <v>34</v>
      </c>
      <c r="C6" s="9">
        <v>10254</v>
      </c>
      <c r="D6" s="10">
        <v>4996</v>
      </c>
      <c r="E6" s="10">
        <v>5258</v>
      </c>
      <c r="F6" s="10">
        <v>14</v>
      </c>
      <c r="G6" s="10">
        <v>1469</v>
      </c>
      <c r="H6" s="10">
        <v>4470</v>
      </c>
      <c r="I6" s="10">
        <v>3831</v>
      </c>
      <c r="J6" s="10">
        <v>470</v>
      </c>
    </row>
    <row r="7" spans="1:10" ht="13.5" customHeight="1" x14ac:dyDescent="0.15">
      <c r="A7" s="8">
        <v>46176</v>
      </c>
      <c r="B7" s="8" t="s">
        <v>35</v>
      </c>
      <c r="C7" s="9">
        <v>9405</v>
      </c>
      <c r="D7" s="10">
        <v>4387</v>
      </c>
      <c r="E7" s="10">
        <v>5018</v>
      </c>
      <c r="F7" s="10">
        <v>13</v>
      </c>
      <c r="G7" s="10">
        <v>1608</v>
      </c>
      <c r="H7" s="10">
        <v>4148</v>
      </c>
      <c r="I7" s="10">
        <v>3242</v>
      </c>
      <c r="J7" s="10">
        <v>394</v>
      </c>
    </row>
    <row r="8" spans="1:10" ht="13.5" customHeight="1" x14ac:dyDescent="0.15">
      <c r="A8" s="8">
        <v>46177</v>
      </c>
      <c r="B8" s="8" t="s">
        <v>36</v>
      </c>
      <c r="C8" s="9">
        <v>10557</v>
      </c>
      <c r="D8" s="10">
        <v>4858</v>
      </c>
      <c r="E8" s="10">
        <v>5699</v>
      </c>
      <c r="F8" s="10">
        <v>15</v>
      </c>
      <c r="G8" s="10">
        <v>1796</v>
      </c>
      <c r="H8" s="10">
        <v>4629</v>
      </c>
      <c r="I8" s="10">
        <v>3676</v>
      </c>
      <c r="J8" s="10">
        <v>441</v>
      </c>
    </row>
    <row r="9" spans="1:10" ht="13.5" customHeight="1" x14ac:dyDescent="0.15">
      <c r="A9" s="8">
        <v>46178</v>
      </c>
      <c r="B9" s="8" t="s">
        <v>37</v>
      </c>
      <c r="C9" s="9">
        <v>11222</v>
      </c>
      <c r="D9" s="10">
        <v>5290</v>
      </c>
      <c r="E9" s="10">
        <v>5932</v>
      </c>
      <c r="F9" s="10">
        <v>5</v>
      </c>
      <c r="G9" s="10">
        <v>1809</v>
      </c>
      <c r="H9" s="10">
        <v>5004</v>
      </c>
      <c r="I9" s="10">
        <v>3931</v>
      </c>
      <c r="J9" s="10">
        <v>473</v>
      </c>
    </row>
    <row r="10" spans="1:10" ht="13.5" customHeight="1" x14ac:dyDescent="0.15">
      <c r="A10" s="8">
        <v>46179</v>
      </c>
      <c r="B10" s="8" t="s">
        <v>38</v>
      </c>
      <c r="C10" s="10">
        <v>9956</v>
      </c>
      <c r="D10" s="10">
        <v>4137</v>
      </c>
      <c r="E10" s="10">
        <v>5819</v>
      </c>
      <c r="F10" s="10">
        <v>26</v>
      </c>
      <c r="G10" s="10">
        <v>1990</v>
      </c>
      <c r="H10" s="10">
        <v>4546</v>
      </c>
      <c r="I10" s="10">
        <v>3097</v>
      </c>
      <c r="J10" s="10">
        <v>297</v>
      </c>
    </row>
    <row r="11" spans="1:10" ht="13.5" customHeight="1" x14ac:dyDescent="0.15">
      <c r="A11" s="8">
        <v>46180</v>
      </c>
      <c r="B11" s="8" t="s">
        <v>39</v>
      </c>
      <c r="C11" s="9">
        <v>10019</v>
      </c>
      <c r="D11" s="10">
        <v>4120</v>
      </c>
      <c r="E11" s="10">
        <v>5899</v>
      </c>
      <c r="F11" s="10">
        <v>45</v>
      </c>
      <c r="G11" s="10">
        <v>1945</v>
      </c>
      <c r="H11" s="10">
        <v>4571</v>
      </c>
      <c r="I11" s="10">
        <v>3205</v>
      </c>
      <c r="J11" s="10">
        <v>253</v>
      </c>
    </row>
    <row r="12" spans="1:10" ht="13.5" customHeight="1" x14ac:dyDescent="0.15">
      <c r="A12" s="8">
        <v>46181</v>
      </c>
      <c r="B12" s="8" t="s">
        <v>40</v>
      </c>
      <c r="C12" s="9">
        <v>10834</v>
      </c>
      <c r="D12" s="10">
        <v>5093</v>
      </c>
      <c r="E12" s="10">
        <v>5741</v>
      </c>
      <c r="F12" s="10">
        <v>4</v>
      </c>
      <c r="G12" s="10">
        <v>1659</v>
      </c>
      <c r="H12" s="10">
        <v>4921</v>
      </c>
      <c r="I12" s="10">
        <v>3779</v>
      </c>
      <c r="J12" s="10">
        <v>471</v>
      </c>
    </row>
    <row r="13" spans="1:10" ht="13.5" customHeight="1" x14ac:dyDescent="0.15">
      <c r="A13" s="8">
        <v>46182</v>
      </c>
      <c r="B13" s="8" t="s">
        <v>34</v>
      </c>
      <c r="C13" s="9">
        <v>9771</v>
      </c>
      <c r="D13" s="10">
        <v>4555</v>
      </c>
      <c r="E13" s="10">
        <v>5216</v>
      </c>
      <c r="F13" s="10">
        <v>6</v>
      </c>
      <c r="G13" s="10">
        <v>1503</v>
      </c>
      <c r="H13" s="10">
        <v>4322</v>
      </c>
      <c r="I13" s="10">
        <v>3520</v>
      </c>
      <c r="J13" s="10">
        <v>420</v>
      </c>
    </row>
    <row r="14" spans="1:10" ht="13.5" customHeight="1" x14ac:dyDescent="0.15">
      <c r="A14" s="8">
        <v>46183</v>
      </c>
      <c r="B14" s="8" t="s">
        <v>35</v>
      </c>
      <c r="C14" s="9">
        <v>10337</v>
      </c>
      <c r="D14" s="10">
        <v>4705</v>
      </c>
      <c r="E14" s="10">
        <v>5632</v>
      </c>
      <c r="F14" s="10">
        <v>9</v>
      </c>
      <c r="G14" s="10">
        <v>1750</v>
      </c>
      <c r="H14" s="10">
        <v>4575</v>
      </c>
      <c r="I14" s="10">
        <v>3582</v>
      </c>
      <c r="J14" s="10">
        <v>421</v>
      </c>
    </row>
    <row r="15" spans="1:10" ht="13.5" customHeight="1" x14ac:dyDescent="0.15">
      <c r="A15" s="8">
        <v>46184</v>
      </c>
      <c r="B15" s="8" t="s">
        <v>36</v>
      </c>
      <c r="C15" s="9">
        <v>10354</v>
      </c>
      <c r="D15" s="9">
        <v>4672</v>
      </c>
      <c r="E15" s="9">
        <v>5682</v>
      </c>
      <c r="F15" s="9">
        <v>7</v>
      </c>
      <c r="G15" s="9">
        <v>1722</v>
      </c>
      <c r="H15" s="9">
        <v>4598</v>
      </c>
      <c r="I15" s="9">
        <v>3608</v>
      </c>
      <c r="J15" s="9">
        <v>419</v>
      </c>
    </row>
    <row r="16" spans="1:10" ht="13.5" customHeight="1" x14ac:dyDescent="0.15">
      <c r="A16" s="8">
        <v>46185</v>
      </c>
      <c r="B16" s="8" t="s">
        <v>37</v>
      </c>
      <c r="C16" s="9">
        <v>11580</v>
      </c>
      <c r="D16" s="10">
        <v>5402</v>
      </c>
      <c r="E16" s="10">
        <v>6178</v>
      </c>
      <c r="F16" s="10">
        <v>14</v>
      </c>
      <c r="G16" s="10">
        <v>1990</v>
      </c>
      <c r="H16" s="10">
        <v>5177</v>
      </c>
      <c r="I16" s="10">
        <v>3931</v>
      </c>
      <c r="J16" s="10">
        <v>468</v>
      </c>
    </row>
    <row r="17" spans="1:10" ht="13.5" customHeight="1" x14ac:dyDescent="0.15">
      <c r="A17" s="8">
        <v>46186</v>
      </c>
      <c r="B17" s="8" t="s">
        <v>38</v>
      </c>
      <c r="C17" s="9">
        <v>10036</v>
      </c>
      <c r="D17" s="10">
        <v>4099</v>
      </c>
      <c r="E17" s="10">
        <v>5937</v>
      </c>
      <c r="F17" s="10">
        <v>27</v>
      </c>
      <c r="G17" s="10">
        <v>1987</v>
      </c>
      <c r="H17" s="10">
        <v>4679</v>
      </c>
      <c r="I17" s="10">
        <v>3085</v>
      </c>
      <c r="J17" s="10">
        <v>258</v>
      </c>
    </row>
    <row r="18" spans="1:10" ht="13.5" customHeight="1" x14ac:dyDescent="0.15">
      <c r="A18" s="8">
        <v>46187</v>
      </c>
      <c r="B18" s="8" t="s">
        <v>39</v>
      </c>
      <c r="C18" s="9">
        <v>7474</v>
      </c>
      <c r="D18" s="10">
        <v>3045</v>
      </c>
      <c r="E18" s="10">
        <v>4429</v>
      </c>
      <c r="F18" s="10">
        <v>31</v>
      </c>
      <c r="G18" s="10">
        <v>1596</v>
      </c>
      <c r="H18" s="10">
        <v>3495</v>
      </c>
      <c r="I18" s="10">
        <v>2129</v>
      </c>
      <c r="J18" s="10">
        <v>223</v>
      </c>
    </row>
    <row r="19" spans="1:10" ht="13.5" customHeight="1" x14ac:dyDescent="0.15">
      <c r="A19" s="8">
        <v>46188</v>
      </c>
      <c r="B19" s="8" t="s">
        <v>40</v>
      </c>
      <c r="C19" s="9">
        <v>10145</v>
      </c>
      <c r="D19" s="10">
        <v>4666</v>
      </c>
      <c r="E19" s="10">
        <v>5479</v>
      </c>
      <c r="F19" s="10">
        <v>24</v>
      </c>
      <c r="G19" s="10">
        <v>1718</v>
      </c>
      <c r="H19" s="10">
        <v>4476</v>
      </c>
      <c r="I19" s="10">
        <v>3487</v>
      </c>
      <c r="J19" s="10">
        <v>440</v>
      </c>
    </row>
    <row r="20" spans="1:10" ht="13.5" customHeight="1" x14ac:dyDescent="0.15">
      <c r="A20" s="8">
        <v>46189</v>
      </c>
      <c r="B20" s="8" t="s">
        <v>34</v>
      </c>
      <c r="C20" s="9">
        <v>10024</v>
      </c>
      <c r="D20" s="10">
        <v>4628</v>
      </c>
      <c r="E20" s="10">
        <v>5396</v>
      </c>
      <c r="F20" s="10">
        <v>10</v>
      </c>
      <c r="G20" s="10">
        <v>1616</v>
      </c>
      <c r="H20" s="10">
        <v>4463</v>
      </c>
      <c r="I20" s="10">
        <v>3443</v>
      </c>
      <c r="J20" s="10">
        <v>492</v>
      </c>
    </row>
    <row r="21" spans="1:10" ht="13.5" customHeight="1" x14ac:dyDescent="0.15">
      <c r="A21" s="8">
        <v>46190</v>
      </c>
      <c r="B21" s="8" t="s">
        <v>35</v>
      </c>
      <c r="C21" s="9">
        <v>10073</v>
      </c>
      <c r="D21" s="10">
        <v>4743</v>
      </c>
      <c r="E21" s="10">
        <v>5330</v>
      </c>
      <c r="F21" s="10">
        <v>12</v>
      </c>
      <c r="G21" s="10">
        <v>1659</v>
      </c>
      <c r="H21" s="10">
        <v>4467</v>
      </c>
      <c r="I21" s="10">
        <v>3482</v>
      </c>
      <c r="J21" s="10">
        <v>453</v>
      </c>
    </row>
    <row r="22" spans="1:10" ht="13.5" customHeight="1" x14ac:dyDescent="0.15">
      <c r="A22" s="8">
        <v>46191</v>
      </c>
      <c r="B22" s="8" t="s">
        <v>36</v>
      </c>
      <c r="C22" s="9">
        <v>10305</v>
      </c>
      <c r="D22" s="10">
        <v>4772</v>
      </c>
      <c r="E22" s="10">
        <v>5533</v>
      </c>
      <c r="F22" s="10">
        <v>10</v>
      </c>
      <c r="G22" s="10">
        <v>1571</v>
      </c>
      <c r="H22" s="10">
        <v>4653</v>
      </c>
      <c r="I22" s="10">
        <v>3635</v>
      </c>
      <c r="J22" s="10">
        <v>436</v>
      </c>
    </row>
    <row r="23" spans="1:10" ht="13.5" customHeight="1" x14ac:dyDescent="0.15">
      <c r="A23" s="8">
        <v>46192</v>
      </c>
      <c r="B23" s="8" t="s">
        <v>37</v>
      </c>
      <c r="C23" s="9">
        <v>11991</v>
      </c>
      <c r="D23" s="10">
        <v>5541</v>
      </c>
      <c r="E23" s="10">
        <v>6450</v>
      </c>
      <c r="F23" s="10">
        <v>14</v>
      </c>
      <c r="G23" s="10">
        <v>2015</v>
      </c>
      <c r="H23" s="10">
        <v>5396</v>
      </c>
      <c r="I23" s="10">
        <v>4067</v>
      </c>
      <c r="J23" s="10">
        <v>499</v>
      </c>
    </row>
    <row r="24" spans="1:10" ht="13.5" customHeight="1" x14ac:dyDescent="0.15">
      <c r="A24" s="8">
        <v>46193</v>
      </c>
      <c r="B24" s="8" t="s">
        <v>38</v>
      </c>
      <c r="C24" s="9">
        <v>12803</v>
      </c>
      <c r="D24" s="10">
        <v>5561</v>
      </c>
      <c r="E24" s="10">
        <v>7242</v>
      </c>
      <c r="F24" s="10">
        <v>40</v>
      </c>
      <c r="G24" s="10">
        <v>2395</v>
      </c>
      <c r="H24" s="10">
        <v>5881</v>
      </c>
      <c r="I24" s="10">
        <v>4163</v>
      </c>
      <c r="J24" s="10">
        <v>324</v>
      </c>
    </row>
    <row r="25" spans="1:10" ht="13.5" customHeight="1" x14ac:dyDescent="0.15">
      <c r="A25" s="8">
        <v>46194</v>
      </c>
      <c r="B25" s="8" t="s">
        <v>39</v>
      </c>
      <c r="C25" s="9">
        <v>8162</v>
      </c>
      <c r="D25" s="10">
        <v>3323</v>
      </c>
      <c r="E25" s="10">
        <v>4839</v>
      </c>
      <c r="F25" s="10">
        <v>28</v>
      </c>
      <c r="G25" s="10">
        <v>1747</v>
      </c>
      <c r="H25" s="10">
        <v>3749</v>
      </c>
      <c r="I25" s="10">
        <v>2444</v>
      </c>
      <c r="J25" s="10">
        <v>194</v>
      </c>
    </row>
    <row r="26" spans="1:10" ht="13.5" customHeight="1" x14ac:dyDescent="0.15">
      <c r="A26" s="8">
        <v>46195</v>
      </c>
      <c r="B26" s="8" t="s">
        <v>40</v>
      </c>
      <c r="C26" s="9">
        <v>10390</v>
      </c>
      <c r="D26" s="10">
        <v>4841</v>
      </c>
      <c r="E26" s="10">
        <v>5549</v>
      </c>
      <c r="F26" s="10">
        <v>12</v>
      </c>
      <c r="G26" s="10">
        <v>1699</v>
      </c>
      <c r="H26" s="10">
        <v>4629</v>
      </c>
      <c r="I26" s="10">
        <v>3609</v>
      </c>
      <c r="J26" s="10">
        <v>441</v>
      </c>
    </row>
    <row r="27" spans="1:10" ht="13.5" customHeight="1" x14ac:dyDescent="0.15">
      <c r="A27" s="8">
        <v>46196</v>
      </c>
      <c r="B27" s="8" t="s">
        <v>34</v>
      </c>
      <c r="C27" s="9">
        <v>9847</v>
      </c>
      <c r="D27" s="10">
        <v>4616</v>
      </c>
      <c r="E27" s="10">
        <v>5231</v>
      </c>
      <c r="F27" s="10">
        <v>11</v>
      </c>
      <c r="G27" s="10">
        <v>1618</v>
      </c>
      <c r="H27" s="10">
        <v>4341</v>
      </c>
      <c r="I27" s="10">
        <v>3450</v>
      </c>
      <c r="J27" s="10">
        <v>427</v>
      </c>
    </row>
    <row r="28" spans="1:10" ht="13.5" customHeight="1" x14ac:dyDescent="0.15">
      <c r="A28" s="8">
        <v>46197</v>
      </c>
      <c r="B28" s="8" t="s">
        <v>35</v>
      </c>
      <c r="C28" s="9">
        <v>12392</v>
      </c>
      <c r="D28" s="10">
        <v>6039</v>
      </c>
      <c r="E28" s="10">
        <v>6353</v>
      </c>
      <c r="F28" s="10">
        <v>10</v>
      </c>
      <c r="G28" s="10">
        <v>1890</v>
      </c>
      <c r="H28" s="10">
        <v>5294</v>
      </c>
      <c r="I28" s="10">
        <v>4586</v>
      </c>
      <c r="J28" s="10">
        <v>612</v>
      </c>
    </row>
    <row r="29" spans="1:10" ht="13.5" customHeight="1" x14ac:dyDescent="0.15">
      <c r="A29" s="8">
        <v>46198</v>
      </c>
      <c r="B29" s="8" t="s">
        <v>36</v>
      </c>
      <c r="C29" s="9">
        <v>12296</v>
      </c>
      <c r="D29" s="10">
        <v>5885</v>
      </c>
      <c r="E29" s="10">
        <v>6411</v>
      </c>
      <c r="F29" s="10">
        <v>15</v>
      </c>
      <c r="G29" s="10">
        <v>1817</v>
      </c>
      <c r="H29" s="10">
        <v>5448</v>
      </c>
      <c r="I29" s="10">
        <v>4453</v>
      </c>
      <c r="J29" s="10">
        <v>563</v>
      </c>
    </row>
    <row r="30" spans="1:10" ht="13.5" customHeight="1" x14ac:dyDescent="0.15">
      <c r="A30" s="8">
        <v>46199</v>
      </c>
      <c r="B30" s="8" t="s">
        <v>37</v>
      </c>
      <c r="C30" s="9">
        <v>13571</v>
      </c>
      <c r="D30" s="10">
        <v>6604</v>
      </c>
      <c r="E30" s="10">
        <v>6967</v>
      </c>
      <c r="F30" s="10">
        <v>12</v>
      </c>
      <c r="G30" s="10">
        <v>2085</v>
      </c>
      <c r="H30" s="10">
        <v>6101</v>
      </c>
      <c r="I30" s="10">
        <v>4831</v>
      </c>
      <c r="J30" s="10">
        <v>542</v>
      </c>
    </row>
    <row r="31" spans="1:10" ht="13.5" customHeight="1" x14ac:dyDescent="0.15">
      <c r="A31" s="8">
        <v>46200</v>
      </c>
      <c r="B31" s="8" t="s">
        <v>38</v>
      </c>
      <c r="C31" s="9">
        <v>10168</v>
      </c>
      <c r="D31" s="10">
        <v>4302</v>
      </c>
      <c r="E31" s="10">
        <v>5866</v>
      </c>
      <c r="F31" s="10">
        <v>34</v>
      </c>
      <c r="G31" s="10">
        <v>2026</v>
      </c>
      <c r="H31" s="10">
        <v>4671</v>
      </c>
      <c r="I31" s="10">
        <v>3155</v>
      </c>
      <c r="J31" s="10">
        <v>282</v>
      </c>
    </row>
    <row r="32" spans="1:10" ht="13.5" customHeight="1" x14ac:dyDescent="0.15">
      <c r="A32" s="8">
        <v>46201</v>
      </c>
      <c r="B32" s="8" t="s">
        <v>39</v>
      </c>
      <c r="C32" s="9">
        <v>8585</v>
      </c>
      <c r="D32" s="10">
        <v>3598</v>
      </c>
      <c r="E32" s="10">
        <v>4987</v>
      </c>
      <c r="F32" s="10">
        <v>45</v>
      </c>
      <c r="G32" s="10">
        <v>1751</v>
      </c>
      <c r="H32" s="10">
        <v>3955</v>
      </c>
      <c r="I32" s="10">
        <v>2615</v>
      </c>
      <c r="J32" s="10">
        <v>219</v>
      </c>
    </row>
    <row r="33" spans="1:10" ht="13.5" customHeight="1" x14ac:dyDescent="0.15">
      <c r="A33" s="36">
        <v>46202</v>
      </c>
      <c r="B33" s="36" t="s">
        <v>40</v>
      </c>
      <c r="C33" s="25">
        <v>10112</v>
      </c>
      <c r="D33" s="26">
        <v>4769</v>
      </c>
      <c r="E33" s="26">
        <v>5343</v>
      </c>
      <c r="F33" s="26">
        <v>14</v>
      </c>
      <c r="G33" s="26">
        <v>1695</v>
      </c>
      <c r="H33" s="26">
        <v>4505</v>
      </c>
      <c r="I33" s="26">
        <v>3458</v>
      </c>
      <c r="J33" s="26">
        <v>440</v>
      </c>
    </row>
    <row r="34" spans="1:10" ht="13.5" customHeight="1" thickBot="1" x14ac:dyDescent="0.2">
      <c r="A34" s="37">
        <v>46203</v>
      </c>
      <c r="B34" s="37" t="s">
        <v>34</v>
      </c>
      <c r="C34" s="31">
        <v>10219</v>
      </c>
      <c r="D34" s="31">
        <v>4758</v>
      </c>
      <c r="E34" s="31">
        <v>5461</v>
      </c>
      <c r="F34" s="31">
        <v>13</v>
      </c>
      <c r="G34" s="31">
        <v>1699</v>
      </c>
      <c r="H34" s="31">
        <v>4551</v>
      </c>
      <c r="I34" s="31">
        <v>3535</v>
      </c>
      <c r="J34" s="31">
        <v>421</v>
      </c>
    </row>
    <row r="35" spans="1:10" s="5" customFormat="1" ht="13.5" customHeight="1" thickTop="1" x14ac:dyDescent="0.3">
      <c r="A35" s="48" t="s">
        <v>14</v>
      </c>
      <c r="B35" s="46"/>
      <c r="C35" s="12">
        <f t="shared" ref="C35:J35" si="0">SUM(C5:C34)</f>
        <v>313346</v>
      </c>
      <c r="D35" s="12">
        <f t="shared" si="0"/>
        <v>142861</v>
      </c>
      <c r="E35" s="12">
        <f t="shared" si="0"/>
        <v>170485</v>
      </c>
      <c r="F35" s="12">
        <f t="shared" si="0"/>
        <v>534</v>
      </c>
      <c r="G35" s="12">
        <f t="shared" si="0"/>
        <v>53543</v>
      </c>
      <c r="H35" s="12">
        <f t="shared" si="0"/>
        <v>140358</v>
      </c>
      <c r="I35" s="12">
        <f t="shared" si="0"/>
        <v>106685</v>
      </c>
      <c r="J35" s="12">
        <f t="shared" si="0"/>
        <v>12226</v>
      </c>
    </row>
    <row r="36" spans="1:10" s="5" customFormat="1" ht="13.5" customHeight="1" x14ac:dyDescent="0.3">
      <c r="A36" s="47" t="s">
        <v>15</v>
      </c>
      <c r="B36" s="39"/>
      <c r="C36" s="13">
        <f t="shared" ref="C36:J36" si="1">AVERAGE(C5:C34)</f>
        <v>10444.866666666667</v>
      </c>
      <c r="D36" s="13">
        <f t="shared" si="1"/>
        <v>4762.0333333333338</v>
      </c>
      <c r="E36" s="13">
        <f t="shared" si="1"/>
        <v>5682.833333333333</v>
      </c>
      <c r="F36" s="13">
        <f t="shared" si="1"/>
        <v>17.8</v>
      </c>
      <c r="G36" s="13">
        <f t="shared" si="1"/>
        <v>1784.7666666666667</v>
      </c>
      <c r="H36" s="13">
        <f t="shared" si="1"/>
        <v>4678.6000000000004</v>
      </c>
      <c r="I36" s="13">
        <f t="shared" si="1"/>
        <v>3556.1666666666665</v>
      </c>
      <c r="J36" s="13">
        <f t="shared" si="1"/>
        <v>407.53333333333336</v>
      </c>
    </row>
    <row r="37" spans="1:10" ht="13.5" customHeight="1" x14ac:dyDescent="0.3">
      <c r="A37" s="38" t="s">
        <v>4</v>
      </c>
      <c r="B37" s="39"/>
      <c r="C37" s="13">
        <f>AVERAGE(C5:C9,C12:C16,C33:C34,C19:C23,C26:C30)</f>
        <v>10733.772727272728</v>
      </c>
      <c r="D37" s="40" t="s">
        <v>5</v>
      </c>
      <c r="E37" s="39"/>
      <c r="F37" s="13">
        <f>AVERAGE(C10:C11,C17:C18,C31:C32,C24:C25)</f>
        <v>9650.375</v>
      </c>
      <c r="G37" s="14"/>
      <c r="H37" s="14"/>
      <c r="I37" s="14"/>
      <c r="J37" s="14"/>
    </row>
  </sheetData>
  <mergeCells count="9">
    <mergeCell ref="A37:B37"/>
    <mergeCell ref="D37:E37"/>
    <mergeCell ref="A36:B36"/>
    <mergeCell ref="A2:B4"/>
    <mergeCell ref="C2:C4"/>
    <mergeCell ref="D2:J2"/>
    <mergeCell ref="D3:E3"/>
    <mergeCell ref="F3:J3"/>
    <mergeCell ref="A35:B35"/>
  </mergeCells>
  <phoneticPr fontId="1"/>
  <conditionalFormatting sqref="B5:B34">
    <cfRule type="expression" dxfId="7" priority="1">
      <formula>$B5="日"</formula>
    </cfRule>
    <cfRule type="expression" dxfId="6" priority="2">
      <formula>$B5="土"</formula>
    </cfRule>
  </conditionalFormatting>
  <pageMargins left="0.7" right="0.7" top="0.75" bottom="0.75" header="0.3" footer="0.3"/>
  <pageSetup paperSize="9" scale="93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37"/>
  <sheetViews>
    <sheetView showWhiteSpace="0" view="pageBreakPreview" zoomScale="70" zoomScaleNormal="100" zoomScaleSheetLayoutView="70" workbookViewId="0"/>
  </sheetViews>
  <sheetFormatPr defaultColWidth="9" defaultRowHeight="13.5" customHeight="1" x14ac:dyDescent="0.15"/>
  <cols>
    <col min="1" max="1" width="15.69921875" style="2" customWidth="1"/>
    <col min="2" max="2" width="5" style="2" customWidth="1"/>
    <col min="3" max="10" width="12.5" style="1" customWidth="1"/>
    <col min="11" max="16384" width="9" style="1"/>
  </cols>
  <sheetData>
    <row r="1" spans="1:10" ht="13.5" customHeight="1" x14ac:dyDescent="0.15">
      <c r="B1" s="4"/>
      <c r="C1" s="4"/>
      <c r="J1" s="3" t="s">
        <v>41</v>
      </c>
    </row>
    <row r="2" spans="1:10" ht="13.5" customHeight="1" x14ac:dyDescent="0.3">
      <c r="A2" s="41" t="s">
        <v>31</v>
      </c>
      <c r="B2" s="42"/>
      <c r="C2" s="49" t="s">
        <v>7</v>
      </c>
      <c r="D2" s="52" t="s">
        <v>8</v>
      </c>
      <c r="E2" s="53"/>
      <c r="F2" s="53"/>
      <c r="G2" s="53"/>
      <c r="H2" s="53"/>
      <c r="I2" s="53"/>
      <c r="J2" s="39"/>
    </row>
    <row r="3" spans="1:10" ht="13.5" customHeight="1" x14ac:dyDescent="0.3">
      <c r="A3" s="43"/>
      <c r="B3" s="44"/>
      <c r="C3" s="50"/>
      <c r="D3" s="52" t="s">
        <v>9</v>
      </c>
      <c r="E3" s="39"/>
      <c r="F3" s="52" t="s">
        <v>10</v>
      </c>
      <c r="G3" s="53"/>
      <c r="H3" s="53"/>
      <c r="I3" s="53"/>
      <c r="J3" s="39"/>
    </row>
    <row r="4" spans="1:10" ht="13.5" customHeight="1" x14ac:dyDescent="0.15">
      <c r="A4" s="45"/>
      <c r="B4" s="46"/>
      <c r="C4" s="51"/>
      <c r="D4" s="15" t="s">
        <v>11</v>
      </c>
      <c r="E4" s="15" t="s">
        <v>12</v>
      </c>
      <c r="F4" s="15" t="s">
        <v>0</v>
      </c>
      <c r="G4" s="16" t="s">
        <v>13</v>
      </c>
      <c r="H4" s="15" t="s">
        <v>1</v>
      </c>
      <c r="I4" s="15" t="s">
        <v>2</v>
      </c>
      <c r="J4" s="15" t="s">
        <v>3</v>
      </c>
    </row>
    <row r="5" spans="1:10" ht="13.5" customHeight="1" x14ac:dyDescent="0.15">
      <c r="A5" s="8">
        <v>46174</v>
      </c>
      <c r="B5" s="8" t="s">
        <v>40</v>
      </c>
      <c r="C5" s="9">
        <v>25378</v>
      </c>
      <c r="D5" s="10">
        <v>10649</v>
      </c>
      <c r="E5" s="10">
        <v>14729</v>
      </c>
      <c r="F5" s="10">
        <v>20</v>
      </c>
      <c r="G5" s="10">
        <v>4062</v>
      </c>
      <c r="H5" s="10">
        <v>11938</v>
      </c>
      <c r="I5" s="10">
        <v>8337</v>
      </c>
      <c r="J5" s="10">
        <v>1021</v>
      </c>
    </row>
    <row r="6" spans="1:10" ht="13.5" customHeight="1" x14ac:dyDescent="0.15">
      <c r="A6" s="8">
        <v>46175</v>
      </c>
      <c r="B6" s="8" t="s">
        <v>34</v>
      </c>
      <c r="C6" s="11">
        <v>25018</v>
      </c>
      <c r="D6" s="11">
        <v>11894</v>
      </c>
      <c r="E6" s="11">
        <v>13124</v>
      </c>
      <c r="F6" s="11">
        <v>18</v>
      </c>
      <c r="G6" s="11">
        <v>3789</v>
      </c>
      <c r="H6" s="11">
        <v>11132</v>
      </c>
      <c r="I6" s="11">
        <v>8796</v>
      </c>
      <c r="J6" s="11">
        <v>1283</v>
      </c>
    </row>
    <row r="7" spans="1:10" ht="13.5" customHeight="1" x14ac:dyDescent="0.15">
      <c r="A7" s="8">
        <v>46176</v>
      </c>
      <c r="B7" s="8" t="s">
        <v>35</v>
      </c>
      <c r="C7" s="9">
        <v>23297</v>
      </c>
      <c r="D7" s="10">
        <v>9692</v>
      </c>
      <c r="E7" s="10">
        <v>13605</v>
      </c>
      <c r="F7" s="10">
        <v>23</v>
      </c>
      <c r="G7" s="10">
        <v>3559</v>
      </c>
      <c r="H7" s="10">
        <v>10817</v>
      </c>
      <c r="I7" s="10">
        <v>8009</v>
      </c>
      <c r="J7" s="10">
        <v>889</v>
      </c>
    </row>
    <row r="8" spans="1:10" ht="13.5" customHeight="1" x14ac:dyDescent="0.15">
      <c r="A8" s="8">
        <v>46177</v>
      </c>
      <c r="B8" s="8" t="s">
        <v>36</v>
      </c>
      <c r="C8" s="11">
        <v>26269</v>
      </c>
      <c r="D8" s="11">
        <v>11156</v>
      </c>
      <c r="E8" s="11">
        <v>15113</v>
      </c>
      <c r="F8" s="11">
        <v>12</v>
      </c>
      <c r="G8" s="11">
        <v>4249</v>
      </c>
      <c r="H8" s="11">
        <v>12111</v>
      </c>
      <c r="I8" s="11">
        <v>8795</v>
      </c>
      <c r="J8" s="11">
        <v>1102</v>
      </c>
    </row>
    <row r="9" spans="1:10" ht="13.5" customHeight="1" x14ac:dyDescent="0.15">
      <c r="A9" s="8">
        <v>46178</v>
      </c>
      <c r="B9" s="8" t="s">
        <v>37</v>
      </c>
      <c r="C9" s="9">
        <v>27789</v>
      </c>
      <c r="D9" s="10">
        <v>11891</v>
      </c>
      <c r="E9" s="10">
        <v>15898</v>
      </c>
      <c r="F9" s="10">
        <v>26</v>
      </c>
      <c r="G9" s="10">
        <v>4705</v>
      </c>
      <c r="H9" s="10">
        <v>12420</v>
      </c>
      <c r="I9" s="10">
        <v>9427</v>
      </c>
      <c r="J9" s="10">
        <v>1211</v>
      </c>
    </row>
    <row r="10" spans="1:10" ht="13.5" customHeight="1" x14ac:dyDescent="0.15">
      <c r="A10" s="8">
        <v>46179</v>
      </c>
      <c r="B10" s="8" t="s">
        <v>38</v>
      </c>
      <c r="C10" s="10">
        <v>33540</v>
      </c>
      <c r="D10" s="10">
        <v>12955</v>
      </c>
      <c r="E10" s="10">
        <v>20585</v>
      </c>
      <c r="F10" s="10">
        <v>67</v>
      </c>
      <c r="G10" s="10">
        <v>6060</v>
      </c>
      <c r="H10" s="10">
        <v>15255</v>
      </c>
      <c r="I10" s="10">
        <v>10928</v>
      </c>
      <c r="J10" s="10">
        <v>1230</v>
      </c>
    </row>
    <row r="11" spans="1:10" ht="13.5" customHeight="1" x14ac:dyDescent="0.15">
      <c r="A11" s="8">
        <v>46180</v>
      </c>
      <c r="B11" s="8" t="s">
        <v>39</v>
      </c>
      <c r="C11" s="11">
        <v>39125</v>
      </c>
      <c r="D11" s="9">
        <v>15891</v>
      </c>
      <c r="E11" s="9">
        <v>23234</v>
      </c>
      <c r="F11" s="9">
        <v>150</v>
      </c>
      <c r="G11" s="9">
        <v>7911</v>
      </c>
      <c r="H11" s="9">
        <v>16779</v>
      </c>
      <c r="I11" s="9">
        <v>12592</v>
      </c>
      <c r="J11" s="9">
        <v>1693</v>
      </c>
    </row>
    <row r="12" spans="1:10" ht="13.5" customHeight="1" x14ac:dyDescent="0.15">
      <c r="A12" s="8">
        <v>46181</v>
      </c>
      <c r="B12" s="8" t="s">
        <v>40</v>
      </c>
      <c r="C12" s="9">
        <v>26737</v>
      </c>
      <c r="D12" s="9">
        <v>11512</v>
      </c>
      <c r="E12" s="9">
        <v>15225</v>
      </c>
      <c r="F12" s="9">
        <v>35</v>
      </c>
      <c r="G12" s="9">
        <v>4495</v>
      </c>
      <c r="H12" s="9">
        <v>11184</v>
      </c>
      <c r="I12" s="9">
        <v>9463</v>
      </c>
      <c r="J12" s="9">
        <v>1560</v>
      </c>
    </row>
    <row r="13" spans="1:10" ht="13.5" customHeight="1" x14ac:dyDescent="0.15">
      <c r="A13" s="8">
        <v>46182</v>
      </c>
      <c r="B13" s="8" t="s">
        <v>34</v>
      </c>
      <c r="C13" s="9">
        <v>23076</v>
      </c>
      <c r="D13" s="10">
        <v>9709</v>
      </c>
      <c r="E13" s="10">
        <v>13367</v>
      </c>
      <c r="F13" s="10">
        <v>22</v>
      </c>
      <c r="G13" s="10">
        <v>3682</v>
      </c>
      <c r="H13" s="10">
        <v>10205</v>
      </c>
      <c r="I13" s="10">
        <v>8025</v>
      </c>
      <c r="J13" s="10">
        <v>1142</v>
      </c>
    </row>
    <row r="14" spans="1:10" ht="13.5" customHeight="1" x14ac:dyDescent="0.15">
      <c r="A14" s="8">
        <v>46183</v>
      </c>
      <c r="B14" s="8" t="s">
        <v>35</v>
      </c>
      <c r="C14" s="9">
        <v>26333</v>
      </c>
      <c r="D14" s="10">
        <v>11003</v>
      </c>
      <c r="E14" s="10">
        <v>15330</v>
      </c>
      <c r="F14" s="10">
        <v>17</v>
      </c>
      <c r="G14" s="10">
        <v>4177</v>
      </c>
      <c r="H14" s="10">
        <v>11775</v>
      </c>
      <c r="I14" s="10">
        <v>9110</v>
      </c>
      <c r="J14" s="10">
        <v>1254</v>
      </c>
    </row>
    <row r="15" spans="1:10" ht="13.5" customHeight="1" x14ac:dyDescent="0.15">
      <c r="A15" s="8">
        <v>46184</v>
      </c>
      <c r="B15" s="8" t="s">
        <v>36</v>
      </c>
      <c r="C15" s="9">
        <v>25753</v>
      </c>
      <c r="D15" s="10">
        <v>10446</v>
      </c>
      <c r="E15" s="10">
        <v>15307</v>
      </c>
      <c r="F15" s="10">
        <v>22</v>
      </c>
      <c r="G15" s="10">
        <v>4092</v>
      </c>
      <c r="H15" s="10">
        <v>12220</v>
      </c>
      <c r="I15" s="10">
        <v>8492</v>
      </c>
      <c r="J15" s="10">
        <v>927</v>
      </c>
    </row>
    <row r="16" spans="1:10" ht="13.5" customHeight="1" x14ac:dyDescent="0.15">
      <c r="A16" s="8">
        <v>46185</v>
      </c>
      <c r="B16" s="8" t="s">
        <v>37</v>
      </c>
      <c r="C16" s="9">
        <v>28303</v>
      </c>
      <c r="D16" s="10">
        <v>11527</v>
      </c>
      <c r="E16" s="10">
        <v>16776</v>
      </c>
      <c r="F16" s="10">
        <v>21</v>
      </c>
      <c r="G16" s="10">
        <v>4416</v>
      </c>
      <c r="H16" s="10">
        <v>13351</v>
      </c>
      <c r="I16" s="10">
        <v>9463</v>
      </c>
      <c r="J16" s="10">
        <v>1052</v>
      </c>
    </row>
    <row r="17" spans="1:10" ht="13.5" customHeight="1" x14ac:dyDescent="0.15">
      <c r="A17" s="8">
        <v>46186</v>
      </c>
      <c r="B17" s="8" t="s">
        <v>38</v>
      </c>
      <c r="C17" s="9">
        <v>35442</v>
      </c>
      <c r="D17" s="10">
        <v>13973</v>
      </c>
      <c r="E17" s="10">
        <v>21469</v>
      </c>
      <c r="F17" s="10">
        <v>47</v>
      </c>
      <c r="G17" s="10">
        <v>5957</v>
      </c>
      <c r="H17" s="10">
        <v>17339</v>
      </c>
      <c r="I17" s="10">
        <v>11239</v>
      </c>
      <c r="J17" s="10">
        <v>860</v>
      </c>
    </row>
    <row r="18" spans="1:10" ht="13.5" customHeight="1" x14ac:dyDescent="0.15">
      <c r="A18" s="8">
        <v>46187</v>
      </c>
      <c r="B18" s="8" t="s">
        <v>39</v>
      </c>
      <c r="C18" s="9">
        <v>31142</v>
      </c>
      <c r="D18" s="10">
        <v>12368</v>
      </c>
      <c r="E18" s="10">
        <v>18774</v>
      </c>
      <c r="F18" s="10">
        <v>61</v>
      </c>
      <c r="G18" s="10">
        <v>5548</v>
      </c>
      <c r="H18" s="10">
        <v>15180</v>
      </c>
      <c r="I18" s="10">
        <v>9563</v>
      </c>
      <c r="J18" s="10">
        <v>790</v>
      </c>
    </row>
    <row r="19" spans="1:10" ht="13.5" customHeight="1" x14ac:dyDescent="0.15">
      <c r="A19" s="8">
        <v>46188</v>
      </c>
      <c r="B19" s="8" t="s">
        <v>40</v>
      </c>
      <c r="C19" s="9">
        <v>26948</v>
      </c>
      <c r="D19" s="10">
        <v>11338</v>
      </c>
      <c r="E19" s="10">
        <v>15610</v>
      </c>
      <c r="F19" s="10">
        <v>26</v>
      </c>
      <c r="G19" s="10">
        <v>4285</v>
      </c>
      <c r="H19" s="10">
        <v>12634</v>
      </c>
      <c r="I19" s="10">
        <v>8953</v>
      </c>
      <c r="J19" s="10">
        <v>1050</v>
      </c>
    </row>
    <row r="20" spans="1:10" ht="13.5" customHeight="1" x14ac:dyDescent="0.15">
      <c r="A20" s="8">
        <v>46189</v>
      </c>
      <c r="B20" s="8" t="s">
        <v>34</v>
      </c>
      <c r="C20" s="9">
        <v>24756</v>
      </c>
      <c r="D20" s="10">
        <v>10269</v>
      </c>
      <c r="E20" s="10">
        <v>14487</v>
      </c>
      <c r="F20" s="10">
        <v>20</v>
      </c>
      <c r="G20" s="10">
        <v>4057</v>
      </c>
      <c r="H20" s="10">
        <v>11687</v>
      </c>
      <c r="I20" s="10">
        <v>8069</v>
      </c>
      <c r="J20" s="10">
        <v>923</v>
      </c>
    </row>
    <row r="21" spans="1:10" ht="13.5" customHeight="1" x14ac:dyDescent="0.15">
      <c r="A21" s="8">
        <v>46190</v>
      </c>
      <c r="B21" s="8" t="s">
        <v>35</v>
      </c>
      <c r="C21" s="9">
        <v>25344</v>
      </c>
      <c r="D21" s="10">
        <v>10502</v>
      </c>
      <c r="E21" s="10">
        <v>14842</v>
      </c>
      <c r="F21" s="10">
        <v>21</v>
      </c>
      <c r="G21" s="10">
        <v>4066</v>
      </c>
      <c r="H21" s="10">
        <v>11640</v>
      </c>
      <c r="I21" s="10">
        <v>8647</v>
      </c>
      <c r="J21" s="10">
        <v>970</v>
      </c>
    </row>
    <row r="22" spans="1:10" ht="13.5" customHeight="1" x14ac:dyDescent="0.15">
      <c r="A22" s="8">
        <v>46191</v>
      </c>
      <c r="B22" s="8" t="s">
        <v>36</v>
      </c>
      <c r="C22" s="9">
        <v>25523</v>
      </c>
      <c r="D22" s="10">
        <v>10649</v>
      </c>
      <c r="E22" s="10">
        <v>14874</v>
      </c>
      <c r="F22" s="10">
        <v>19</v>
      </c>
      <c r="G22" s="10">
        <v>4079</v>
      </c>
      <c r="H22" s="10">
        <v>11770</v>
      </c>
      <c r="I22" s="10">
        <v>8580</v>
      </c>
      <c r="J22" s="10">
        <v>1075</v>
      </c>
    </row>
    <row r="23" spans="1:10" ht="13.5" customHeight="1" x14ac:dyDescent="0.15">
      <c r="A23" s="8">
        <v>46192</v>
      </c>
      <c r="B23" s="8" t="s">
        <v>37</v>
      </c>
      <c r="C23" s="9">
        <v>27796</v>
      </c>
      <c r="D23" s="10">
        <v>11287</v>
      </c>
      <c r="E23" s="10">
        <v>16509</v>
      </c>
      <c r="F23" s="10">
        <v>16</v>
      </c>
      <c r="G23" s="10">
        <v>4476</v>
      </c>
      <c r="H23" s="10">
        <v>11962</v>
      </c>
      <c r="I23" s="10">
        <v>9865</v>
      </c>
      <c r="J23" s="10">
        <v>1477</v>
      </c>
    </row>
    <row r="24" spans="1:10" ht="13.5" customHeight="1" x14ac:dyDescent="0.15">
      <c r="A24" s="8">
        <v>46193</v>
      </c>
      <c r="B24" s="8" t="s">
        <v>38</v>
      </c>
      <c r="C24" s="9">
        <v>43740</v>
      </c>
      <c r="D24" s="10">
        <v>19139</v>
      </c>
      <c r="E24" s="10">
        <v>24601</v>
      </c>
      <c r="F24" s="10">
        <v>81</v>
      </c>
      <c r="G24" s="10">
        <v>7647</v>
      </c>
      <c r="H24" s="10">
        <v>20059</v>
      </c>
      <c r="I24" s="10">
        <v>14431</v>
      </c>
      <c r="J24" s="10">
        <v>1522</v>
      </c>
    </row>
    <row r="25" spans="1:10" ht="13.5" customHeight="1" x14ac:dyDescent="0.15">
      <c r="A25" s="8">
        <v>46194</v>
      </c>
      <c r="B25" s="8" t="s">
        <v>39</v>
      </c>
      <c r="C25" s="9">
        <v>35432</v>
      </c>
      <c r="D25" s="10">
        <v>14123</v>
      </c>
      <c r="E25" s="10">
        <v>21309</v>
      </c>
      <c r="F25" s="10">
        <v>51</v>
      </c>
      <c r="G25" s="10">
        <v>6165</v>
      </c>
      <c r="H25" s="10">
        <v>17091</v>
      </c>
      <c r="I25" s="10">
        <v>11212</v>
      </c>
      <c r="J25" s="10">
        <v>913</v>
      </c>
    </row>
    <row r="26" spans="1:10" ht="13.5" customHeight="1" x14ac:dyDescent="0.15">
      <c r="A26" s="8">
        <v>46195</v>
      </c>
      <c r="B26" s="8" t="s">
        <v>40</v>
      </c>
      <c r="C26" s="9">
        <v>27212</v>
      </c>
      <c r="D26" s="10">
        <v>12218</v>
      </c>
      <c r="E26" s="10">
        <v>14994</v>
      </c>
      <c r="F26" s="10">
        <v>32</v>
      </c>
      <c r="G26" s="10">
        <v>4373</v>
      </c>
      <c r="H26" s="10">
        <v>12269</v>
      </c>
      <c r="I26" s="10">
        <v>9356</v>
      </c>
      <c r="J26" s="10">
        <v>1182</v>
      </c>
    </row>
    <row r="27" spans="1:10" ht="13.5" customHeight="1" x14ac:dyDescent="0.15">
      <c r="A27" s="8">
        <v>46196</v>
      </c>
      <c r="B27" s="8" t="s">
        <v>34</v>
      </c>
      <c r="C27" s="9">
        <v>23573</v>
      </c>
      <c r="D27" s="10">
        <v>10053</v>
      </c>
      <c r="E27" s="10">
        <v>13520</v>
      </c>
      <c r="F27" s="10">
        <v>12</v>
      </c>
      <c r="G27" s="10">
        <v>3788</v>
      </c>
      <c r="H27" s="10">
        <v>11181</v>
      </c>
      <c r="I27" s="10">
        <v>7749</v>
      </c>
      <c r="J27" s="10">
        <v>843</v>
      </c>
    </row>
    <row r="28" spans="1:10" ht="13.5" customHeight="1" x14ac:dyDescent="0.15">
      <c r="A28" s="8">
        <v>46197</v>
      </c>
      <c r="B28" s="8" t="s">
        <v>35</v>
      </c>
      <c r="C28" s="9">
        <v>30673</v>
      </c>
      <c r="D28" s="10">
        <v>13996</v>
      </c>
      <c r="E28" s="10">
        <v>16677</v>
      </c>
      <c r="F28" s="10">
        <v>29</v>
      </c>
      <c r="G28" s="10">
        <v>4845</v>
      </c>
      <c r="H28" s="10">
        <v>13102</v>
      </c>
      <c r="I28" s="10">
        <v>10911</v>
      </c>
      <c r="J28" s="10">
        <v>1786</v>
      </c>
    </row>
    <row r="29" spans="1:10" ht="13.5" customHeight="1" x14ac:dyDescent="0.15">
      <c r="A29" s="8">
        <v>46198</v>
      </c>
      <c r="B29" s="8" t="s">
        <v>36</v>
      </c>
      <c r="C29" s="9">
        <v>31381</v>
      </c>
      <c r="D29" s="10">
        <v>14590</v>
      </c>
      <c r="E29" s="10">
        <v>16791</v>
      </c>
      <c r="F29" s="10">
        <v>40</v>
      </c>
      <c r="G29" s="10">
        <v>4911</v>
      </c>
      <c r="H29" s="10">
        <v>13781</v>
      </c>
      <c r="I29" s="10">
        <v>10950</v>
      </c>
      <c r="J29" s="10">
        <v>1699</v>
      </c>
    </row>
    <row r="30" spans="1:10" ht="13.5" customHeight="1" x14ac:dyDescent="0.15">
      <c r="A30" s="8">
        <v>46199</v>
      </c>
      <c r="B30" s="8" t="s">
        <v>37</v>
      </c>
      <c r="C30" s="9">
        <v>33018</v>
      </c>
      <c r="D30" s="10">
        <v>15636</v>
      </c>
      <c r="E30" s="10">
        <v>17382</v>
      </c>
      <c r="F30" s="10">
        <v>31</v>
      </c>
      <c r="G30" s="10">
        <v>5104</v>
      </c>
      <c r="H30" s="10">
        <v>14885</v>
      </c>
      <c r="I30" s="10">
        <v>11464</v>
      </c>
      <c r="J30" s="10">
        <v>1534</v>
      </c>
    </row>
    <row r="31" spans="1:10" ht="13.5" customHeight="1" x14ac:dyDescent="0.15">
      <c r="A31" s="8">
        <v>46200</v>
      </c>
      <c r="B31" s="8" t="s">
        <v>38</v>
      </c>
      <c r="C31" s="9">
        <v>32649</v>
      </c>
      <c r="D31" s="10">
        <v>13777</v>
      </c>
      <c r="E31" s="10">
        <v>18872</v>
      </c>
      <c r="F31" s="10">
        <v>53</v>
      </c>
      <c r="G31" s="10">
        <v>5598</v>
      </c>
      <c r="H31" s="10">
        <v>15252</v>
      </c>
      <c r="I31" s="10">
        <v>10698</v>
      </c>
      <c r="J31" s="10">
        <v>1048</v>
      </c>
    </row>
    <row r="32" spans="1:10" ht="13.5" customHeight="1" x14ac:dyDescent="0.15">
      <c r="A32" s="8">
        <v>46201</v>
      </c>
      <c r="B32" s="8" t="s">
        <v>39</v>
      </c>
      <c r="C32" s="9">
        <v>31681</v>
      </c>
      <c r="D32" s="10">
        <v>13002</v>
      </c>
      <c r="E32" s="10">
        <v>18679</v>
      </c>
      <c r="F32" s="10">
        <v>51</v>
      </c>
      <c r="G32" s="10">
        <v>5344</v>
      </c>
      <c r="H32" s="10">
        <v>15355</v>
      </c>
      <c r="I32" s="10">
        <v>10188</v>
      </c>
      <c r="J32" s="10">
        <v>743</v>
      </c>
    </row>
    <row r="33" spans="1:10" ht="13.5" customHeight="1" x14ac:dyDescent="0.15">
      <c r="A33" s="36">
        <v>46202</v>
      </c>
      <c r="B33" s="36" t="s">
        <v>40</v>
      </c>
      <c r="C33" s="25">
        <v>26021</v>
      </c>
      <c r="D33" s="26">
        <v>11170</v>
      </c>
      <c r="E33" s="26">
        <v>14851</v>
      </c>
      <c r="F33" s="26">
        <v>12</v>
      </c>
      <c r="G33" s="26">
        <v>3898</v>
      </c>
      <c r="H33" s="26">
        <v>12168</v>
      </c>
      <c r="I33" s="26">
        <v>8886</v>
      </c>
      <c r="J33" s="26">
        <v>1057</v>
      </c>
    </row>
    <row r="34" spans="1:10" ht="13.5" customHeight="1" thickBot="1" x14ac:dyDescent="0.2">
      <c r="A34" s="37">
        <v>46203</v>
      </c>
      <c r="B34" s="37" t="s">
        <v>34</v>
      </c>
      <c r="C34" s="31">
        <v>26150</v>
      </c>
      <c r="D34" s="31">
        <v>11011</v>
      </c>
      <c r="E34" s="31">
        <v>15139</v>
      </c>
      <c r="F34" s="31">
        <v>16</v>
      </c>
      <c r="G34" s="31">
        <v>4005</v>
      </c>
      <c r="H34" s="31">
        <v>12118</v>
      </c>
      <c r="I34" s="31">
        <v>8926</v>
      </c>
      <c r="J34" s="31">
        <v>1085</v>
      </c>
    </row>
    <row r="35" spans="1:10" s="5" customFormat="1" ht="13.5" customHeight="1" thickTop="1" x14ac:dyDescent="0.3">
      <c r="A35" s="48" t="s">
        <v>14</v>
      </c>
      <c r="B35" s="46"/>
      <c r="C35" s="12">
        <f t="shared" ref="C35:J35" si="0">SUM(C5:C34)</f>
        <v>869099</v>
      </c>
      <c r="D35" s="12">
        <f t="shared" si="0"/>
        <v>367426</v>
      </c>
      <c r="E35" s="12">
        <f t="shared" si="0"/>
        <v>501673</v>
      </c>
      <c r="F35" s="12">
        <f t="shared" si="0"/>
        <v>1051</v>
      </c>
      <c r="G35" s="12">
        <f t="shared" si="0"/>
        <v>143343</v>
      </c>
      <c r="H35" s="12">
        <f t="shared" si="0"/>
        <v>398660</v>
      </c>
      <c r="I35" s="12">
        <f t="shared" si="0"/>
        <v>291124</v>
      </c>
      <c r="J35" s="12">
        <f t="shared" si="0"/>
        <v>34921</v>
      </c>
    </row>
    <row r="36" spans="1:10" s="5" customFormat="1" ht="13.5" customHeight="1" x14ac:dyDescent="0.3">
      <c r="A36" s="47" t="s">
        <v>15</v>
      </c>
      <c r="B36" s="39"/>
      <c r="C36" s="13">
        <f t="shared" ref="C36:J36" si="1">AVERAGE(C5:C34)</f>
        <v>28969.966666666667</v>
      </c>
      <c r="D36" s="13">
        <f t="shared" si="1"/>
        <v>12247.533333333333</v>
      </c>
      <c r="E36" s="13">
        <f t="shared" si="1"/>
        <v>16722.433333333334</v>
      </c>
      <c r="F36" s="13">
        <f t="shared" si="1"/>
        <v>35.033333333333331</v>
      </c>
      <c r="G36" s="13">
        <f t="shared" si="1"/>
        <v>4778.1000000000004</v>
      </c>
      <c r="H36" s="13">
        <f t="shared" si="1"/>
        <v>13288.666666666666</v>
      </c>
      <c r="I36" s="13">
        <f t="shared" si="1"/>
        <v>9704.1333333333332</v>
      </c>
      <c r="J36" s="13">
        <f t="shared" si="1"/>
        <v>1164.0333333333333</v>
      </c>
    </row>
    <row r="37" spans="1:10" ht="13.5" customHeight="1" x14ac:dyDescent="0.3">
      <c r="A37" s="38" t="s">
        <v>4</v>
      </c>
      <c r="B37" s="39"/>
      <c r="C37" s="13">
        <f>AVERAGE(C5:C9,C12:C16,C33:C34,C19:C23,C26:C30)</f>
        <v>26652.18181818182</v>
      </c>
      <c r="D37" s="40" t="s">
        <v>5</v>
      </c>
      <c r="E37" s="39"/>
      <c r="F37" s="13">
        <f>AVERAGE(C10:C11,C17:C18,C31:C32,C24:C25)</f>
        <v>35343.875</v>
      </c>
      <c r="G37" s="14"/>
      <c r="H37" s="14"/>
      <c r="I37" s="14"/>
      <c r="J37" s="14"/>
    </row>
  </sheetData>
  <mergeCells count="9">
    <mergeCell ref="A37:B37"/>
    <mergeCell ref="D37:E37"/>
    <mergeCell ref="A36:B36"/>
    <mergeCell ref="A2:B4"/>
    <mergeCell ref="C2:C4"/>
    <mergeCell ref="D2:J2"/>
    <mergeCell ref="D3:E3"/>
    <mergeCell ref="F3:J3"/>
    <mergeCell ref="A35:B35"/>
  </mergeCells>
  <phoneticPr fontId="1"/>
  <conditionalFormatting sqref="B5:B34">
    <cfRule type="expression" dxfId="5" priority="1">
      <formula>$B5="日"</formula>
    </cfRule>
    <cfRule type="expression" dxfId="4" priority="2">
      <formula>$B5="土"</formula>
    </cfRule>
  </conditionalFormatting>
  <pageMargins left="0.7" right="0.7" top="0.75" bottom="0.75" header="0.3" footer="0.3"/>
  <pageSetup paperSize="9" scale="93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37"/>
  <sheetViews>
    <sheetView showWhiteSpace="0" view="pageBreakPreview" zoomScale="70" zoomScaleNormal="100" zoomScaleSheetLayoutView="70" workbookViewId="0"/>
  </sheetViews>
  <sheetFormatPr defaultColWidth="9" defaultRowHeight="13.5" customHeight="1" x14ac:dyDescent="0.15"/>
  <cols>
    <col min="1" max="1" width="15.69921875" style="2" customWidth="1"/>
    <col min="2" max="2" width="5" style="2" customWidth="1"/>
    <col min="3" max="10" width="12.5" style="1" customWidth="1"/>
    <col min="11" max="16384" width="9" style="1"/>
  </cols>
  <sheetData>
    <row r="1" spans="1:10" ht="13.5" customHeight="1" x14ac:dyDescent="0.15">
      <c r="B1" s="4"/>
      <c r="C1" s="4"/>
      <c r="J1" s="3" t="s">
        <v>41</v>
      </c>
    </row>
    <row r="2" spans="1:10" ht="13.5" customHeight="1" x14ac:dyDescent="0.3">
      <c r="A2" s="41" t="s">
        <v>32</v>
      </c>
      <c r="B2" s="42"/>
      <c r="C2" s="49" t="s">
        <v>7</v>
      </c>
      <c r="D2" s="52" t="s">
        <v>8</v>
      </c>
      <c r="E2" s="53"/>
      <c r="F2" s="53"/>
      <c r="G2" s="53"/>
      <c r="H2" s="53"/>
      <c r="I2" s="53"/>
      <c r="J2" s="39"/>
    </row>
    <row r="3" spans="1:10" ht="13.5" customHeight="1" x14ac:dyDescent="0.3">
      <c r="A3" s="43"/>
      <c r="B3" s="44"/>
      <c r="C3" s="50"/>
      <c r="D3" s="52" t="s">
        <v>9</v>
      </c>
      <c r="E3" s="39"/>
      <c r="F3" s="52" t="s">
        <v>10</v>
      </c>
      <c r="G3" s="53"/>
      <c r="H3" s="53"/>
      <c r="I3" s="53"/>
      <c r="J3" s="39"/>
    </row>
    <row r="4" spans="1:10" ht="13.5" customHeight="1" x14ac:dyDescent="0.15">
      <c r="A4" s="45"/>
      <c r="B4" s="46"/>
      <c r="C4" s="51"/>
      <c r="D4" s="15" t="s">
        <v>11</v>
      </c>
      <c r="E4" s="15" t="s">
        <v>12</v>
      </c>
      <c r="F4" s="15" t="s">
        <v>0</v>
      </c>
      <c r="G4" s="16" t="s">
        <v>13</v>
      </c>
      <c r="H4" s="15" t="s">
        <v>1</v>
      </c>
      <c r="I4" s="15" t="s">
        <v>2</v>
      </c>
      <c r="J4" s="15" t="s">
        <v>3</v>
      </c>
    </row>
    <row r="5" spans="1:10" ht="13.5" customHeight="1" x14ac:dyDescent="0.15">
      <c r="A5" s="8">
        <v>46174</v>
      </c>
      <c r="B5" s="8" t="s">
        <v>40</v>
      </c>
      <c r="C5" s="9">
        <v>3504</v>
      </c>
      <c r="D5" s="10">
        <v>2195.8791946308725</v>
      </c>
      <c r="E5" s="10">
        <v>1308.1208053691275</v>
      </c>
      <c r="F5" s="10">
        <v>82.308724832214764</v>
      </c>
      <c r="G5" s="10">
        <v>1592.2818791946308</v>
      </c>
      <c r="H5" s="10">
        <v>924.01342281879192</v>
      </c>
      <c r="I5" s="10">
        <v>612.41610738255031</v>
      </c>
      <c r="J5" s="10">
        <v>292.97986577181211</v>
      </c>
    </row>
    <row r="6" spans="1:10" ht="13.5" customHeight="1" x14ac:dyDescent="0.15">
      <c r="A6" s="8">
        <v>46175</v>
      </c>
      <c r="B6" s="8" t="s">
        <v>34</v>
      </c>
      <c r="C6" s="9">
        <v>2398</v>
      </c>
      <c r="D6" s="10">
        <v>1526.358552631579</v>
      </c>
      <c r="E6" s="10">
        <v>871.64144736842104</v>
      </c>
      <c r="F6" s="10">
        <v>52.259046052631582</v>
      </c>
      <c r="G6" s="10">
        <v>974.1875</v>
      </c>
      <c r="H6" s="10">
        <v>701.06003289473688</v>
      </c>
      <c r="I6" s="10">
        <v>456.52713815789474</v>
      </c>
      <c r="J6" s="10">
        <v>213.96628289473685</v>
      </c>
    </row>
    <row r="7" spans="1:10" ht="13.5" customHeight="1" x14ac:dyDescent="0.15">
      <c r="A7" s="8">
        <v>46176</v>
      </c>
      <c r="B7" s="8" t="s">
        <v>35</v>
      </c>
      <c r="C7" s="9">
        <v>3854</v>
      </c>
      <c r="D7" s="10">
        <v>2461.3449513070223</v>
      </c>
      <c r="E7" s="10">
        <v>1392.655048692978</v>
      </c>
      <c r="F7" s="10">
        <v>124.45002562788314</v>
      </c>
      <c r="G7" s="10">
        <v>1715.6324961558175</v>
      </c>
      <c r="H7" s="10">
        <v>1025.2311635058945</v>
      </c>
      <c r="I7" s="10">
        <v>669.65966171194259</v>
      </c>
      <c r="J7" s="10">
        <v>319.02665299846234</v>
      </c>
    </row>
    <row r="8" spans="1:10" ht="13.5" customHeight="1" x14ac:dyDescent="0.15">
      <c r="A8" s="8">
        <v>46177</v>
      </c>
      <c r="B8" s="8" t="s">
        <v>36</v>
      </c>
      <c r="C8" s="9">
        <v>4024</v>
      </c>
      <c r="D8" s="10">
        <v>2450.8474908200733</v>
      </c>
      <c r="E8" s="10">
        <v>1573.1525091799265</v>
      </c>
      <c r="F8" s="10">
        <v>109.34247246022032</v>
      </c>
      <c r="G8" s="10">
        <v>1868.6727050183599</v>
      </c>
      <c r="H8" s="10">
        <v>1117.0663402692778</v>
      </c>
      <c r="I8" s="10">
        <v>610.74173806609554</v>
      </c>
      <c r="J8" s="10">
        <v>318.17674418604651</v>
      </c>
    </row>
    <row r="9" spans="1:10" ht="13.5" customHeight="1" x14ac:dyDescent="0.15">
      <c r="A9" s="8">
        <v>46178</v>
      </c>
      <c r="B9" s="8" t="s">
        <v>37</v>
      </c>
      <c r="C9" s="9">
        <v>4931</v>
      </c>
      <c r="D9" s="10">
        <v>3059.6677341873497</v>
      </c>
      <c r="E9" s="10">
        <v>1871.3322658126501</v>
      </c>
      <c r="F9" s="10">
        <v>140.1525220176141</v>
      </c>
      <c r="G9" s="10">
        <v>2268.1020816653322</v>
      </c>
      <c r="H9" s="10">
        <v>1340.3318654923939</v>
      </c>
      <c r="I9" s="10">
        <v>764.91693354683741</v>
      </c>
      <c r="J9" s="10">
        <v>417.49659727782227</v>
      </c>
    </row>
    <row r="10" spans="1:10" ht="13.5" customHeight="1" x14ac:dyDescent="0.15">
      <c r="A10" s="8">
        <v>46179</v>
      </c>
      <c r="B10" s="8" t="s">
        <v>38</v>
      </c>
      <c r="C10" s="10">
        <v>5754</v>
      </c>
      <c r="D10" s="10">
        <v>3429.4315209910528</v>
      </c>
      <c r="E10" s="10">
        <v>2324.5684790089467</v>
      </c>
      <c r="F10" s="10">
        <v>206.91431520991051</v>
      </c>
      <c r="G10" s="10">
        <v>2813.638678596008</v>
      </c>
      <c r="H10" s="10">
        <v>1501.8613214039917</v>
      </c>
      <c r="I10" s="10">
        <v>873.19821059876119</v>
      </c>
      <c r="J10" s="10">
        <v>358.38747419132829</v>
      </c>
    </row>
    <row r="11" spans="1:10" ht="13.5" customHeight="1" x14ac:dyDescent="0.15">
      <c r="A11" s="8">
        <v>46180</v>
      </c>
      <c r="B11" s="8" t="s">
        <v>39</v>
      </c>
      <c r="C11" s="9">
        <v>3154</v>
      </c>
      <c r="D11" s="10">
        <v>1936.8057825267126</v>
      </c>
      <c r="E11" s="10">
        <v>1217.1942174732872</v>
      </c>
      <c r="F11" s="10">
        <v>95.155248271527341</v>
      </c>
      <c r="G11" s="10">
        <v>1474.9063482086738</v>
      </c>
      <c r="H11" s="10">
        <v>809.81081081081084</v>
      </c>
      <c r="I11" s="10">
        <v>532.274670018856</v>
      </c>
      <c r="J11" s="10">
        <v>241.85292269013198</v>
      </c>
    </row>
    <row r="12" spans="1:10" ht="13.5" customHeight="1" x14ac:dyDescent="0.15">
      <c r="A12" s="8">
        <v>46181</v>
      </c>
      <c r="B12" s="8" t="s">
        <v>40</v>
      </c>
      <c r="C12" s="9">
        <v>3077</v>
      </c>
      <c r="D12" s="10">
        <v>1909.760599298693</v>
      </c>
      <c r="E12" s="10">
        <v>1167.239400701307</v>
      </c>
      <c r="F12" s="10">
        <v>77.4890022314313</v>
      </c>
      <c r="G12" s="10">
        <v>1413.4386356391456</v>
      </c>
      <c r="H12" s="10">
        <v>817.06758049091491</v>
      </c>
      <c r="I12" s="10">
        <v>489.45584953777495</v>
      </c>
      <c r="J12" s="10">
        <v>279.54893210073317</v>
      </c>
    </row>
    <row r="13" spans="1:10" ht="13.5" customHeight="1" x14ac:dyDescent="0.15">
      <c r="A13" s="8">
        <v>46182</v>
      </c>
      <c r="B13" s="8" t="s">
        <v>34</v>
      </c>
      <c r="C13" s="9">
        <v>4212</v>
      </c>
      <c r="D13" s="10">
        <v>2644.6528328281652</v>
      </c>
      <c r="E13" s="10">
        <v>1567.3471671718348</v>
      </c>
      <c r="F13" s="10">
        <v>122.75588715318256</v>
      </c>
      <c r="G13" s="10">
        <v>1857.0510608533457</v>
      </c>
      <c r="H13" s="10">
        <v>1181.4026579622289</v>
      </c>
      <c r="I13" s="10">
        <v>718.85847516903709</v>
      </c>
      <c r="J13" s="10">
        <v>331.93191886220563</v>
      </c>
    </row>
    <row r="14" spans="1:10" ht="13.5" customHeight="1" x14ac:dyDescent="0.15">
      <c r="A14" s="8">
        <v>46183</v>
      </c>
      <c r="B14" s="8" t="s">
        <v>35</v>
      </c>
      <c r="C14" s="9">
        <v>4092</v>
      </c>
      <c r="D14" s="10">
        <v>2563.153291686689</v>
      </c>
      <c r="E14" s="10">
        <v>1528.846708313311</v>
      </c>
      <c r="F14" s="10">
        <v>125.84718885151369</v>
      </c>
      <c r="G14" s="10">
        <v>1801.1878904372898</v>
      </c>
      <c r="H14" s="10">
        <v>1089.3647284959154</v>
      </c>
      <c r="I14" s="10">
        <v>715.7558865929841</v>
      </c>
      <c r="J14" s="10">
        <v>359.84430562229699</v>
      </c>
    </row>
    <row r="15" spans="1:10" ht="13.5" customHeight="1" x14ac:dyDescent="0.15">
      <c r="A15" s="8">
        <v>46184</v>
      </c>
      <c r="B15" s="8" t="s">
        <v>36</v>
      </c>
      <c r="C15" s="9">
        <v>4225</v>
      </c>
      <c r="D15" s="10">
        <v>2649.3108640259438</v>
      </c>
      <c r="E15" s="10">
        <v>1575.6891359740562</v>
      </c>
      <c r="F15" s="10">
        <v>163.44104702339587</v>
      </c>
      <c r="G15" s="10">
        <v>1994.5679870280287</v>
      </c>
      <c r="H15" s="10">
        <v>1075.5791058605514</v>
      </c>
      <c r="I15" s="10">
        <v>666.4871438498958</v>
      </c>
      <c r="J15" s="10">
        <v>324.92471623812833</v>
      </c>
    </row>
    <row r="16" spans="1:10" ht="13.5" customHeight="1" x14ac:dyDescent="0.15">
      <c r="A16" s="8">
        <v>46185</v>
      </c>
      <c r="B16" s="8" t="s">
        <v>37</v>
      </c>
      <c r="C16" s="9">
        <v>4715</v>
      </c>
      <c r="D16" s="10">
        <v>2910.5546271151034</v>
      </c>
      <c r="E16" s="10">
        <v>1804.4453728848966</v>
      </c>
      <c r="F16" s="10">
        <v>165.47315646542719</v>
      </c>
      <c r="G16" s="10">
        <v>2264.4213494881974</v>
      </c>
      <c r="H16" s="10">
        <v>1248.9283476081052</v>
      </c>
      <c r="I16" s="10">
        <v>681.5918111552121</v>
      </c>
      <c r="J16" s="10">
        <v>354.58533528305827</v>
      </c>
    </row>
    <row r="17" spans="1:10" ht="13.5" customHeight="1" x14ac:dyDescent="0.15">
      <c r="A17" s="8">
        <v>46186</v>
      </c>
      <c r="B17" s="8" t="s">
        <v>38</v>
      </c>
      <c r="C17" s="9">
        <v>5635</v>
      </c>
      <c r="D17" s="10">
        <v>3351.555321760477</v>
      </c>
      <c r="E17" s="10">
        <v>2283.444678239523</v>
      </c>
      <c r="F17" s="10">
        <v>248.99526564965808</v>
      </c>
      <c r="G17" s="10">
        <v>2688.5560231457125</v>
      </c>
      <c r="H17" s="10">
        <v>1393.1877958968964</v>
      </c>
      <c r="I17" s="10">
        <v>889.26880589163591</v>
      </c>
      <c r="J17" s="10">
        <v>414.99210941609681</v>
      </c>
    </row>
    <row r="18" spans="1:10" ht="13.5" customHeight="1" x14ac:dyDescent="0.15">
      <c r="A18" s="8">
        <v>46187</v>
      </c>
      <c r="B18" s="8" t="s">
        <v>39</v>
      </c>
      <c r="C18" s="9">
        <v>5505</v>
      </c>
      <c r="D18" s="10">
        <v>3041.2998562702119</v>
      </c>
      <c r="E18" s="10">
        <v>2463.7001437297881</v>
      </c>
      <c r="F18" s="10">
        <v>212.64372978799855</v>
      </c>
      <c r="G18" s="10">
        <v>2717.8835788717211</v>
      </c>
      <c r="H18" s="10">
        <v>1444.9883219547251</v>
      </c>
      <c r="I18" s="10">
        <v>800.13384836507362</v>
      </c>
      <c r="J18" s="10">
        <v>329.35052102048149</v>
      </c>
    </row>
    <row r="19" spans="1:10" ht="13.5" customHeight="1" x14ac:dyDescent="0.15">
      <c r="A19" s="8">
        <v>46188</v>
      </c>
      <c r="B19" s="8" t="s">
        <v>40</v>
      </c>
      <c r="C19" s="9">
        <v>3623</v>
      </c>
      <c r="D19" s="10">
        <v>2343.2581690521201</v>
      </c>
      <c r="E19" s="10">
        <v>1279.7418309478801</v>
      </c>
      <c r="F19" s="10">
        <v>142.8458007021334</v>
      </c>
      <c r="G19" s="10">
        <v>1585.9797461517689</v>
      </c>
      <c r="H19" s="10">
        <v>1019.4885228193357</v>
      </c>
      <c r="I19" s="10">
        <v>568.44801512287336</v>
      </c>
      <c r="J19" s="10">
        <v>306.23791520388875</v>
      </c>
    </row>
    <row r="20" spans="1:10" ht="13.5" customHeight="1" x14ac:dyDescent="0.15">
      <c r="A20" s="8">
        <v>46189</v>
      </c>
      <c r="B20" s="8" t="s">
        <v>34</v>
      </c>
      <c r="C20" s="9">
        <v>5143</v>
      </c>
      <c r="D20" s="10">
        <v>3043.555682903534</v>
      </c>
      <c r="E20" s="10">
        <v>2099.444317096466</v>
      </c>
      <c r="F20" s="10">
        <v>236.76466093600763</v>
      </c>
      <c r="G20" s="10">
        <v>2559.2196752626551</v>
      </c>
      <c r="H20" s="10">
        <v>1224.1027698185292</v>
      </c>
      <c r="I20" s="10">
        <v>748.6085959885387</v>
      </c>
      <c r="J20" s="10">
        <v>374.30429799426935</v>
      </c>
    </row>
    <row r="21" spans="1:10" ht="13.5" customHeight="1" x14ac:dyDescent="0.15">
      <c r="A21" s="8">
        <v>46190</v>
      </c>
      <c r="B21" s="8" t="s">
        <v>35</v>
      </c>
      <c r="C21" s="9">
        <v>4621</v>
      </c>
      <c r="D21" s="10">
        <v>2818.9959754289343</v>
      </c>
      <c r="E21" s="10">
        <v>1802.0040245710654</v>
      </c>
      <c r="F21" s="10">
        <v>156.61088752382969</v>
      </c>
      <c r="G21" s="10">
        <v>2177.8701546282568</v>
      </c>
      <c r="H21" s="10">
        <v>1214.713196356704</v>
      </c>
      <c r="I21" s="10">
        <v>704.74899385723359</v>
      </c>
      <c r="J21" s="10">
        <v>367.05676763397582</v>
      </c>
    </row>
    <row r="22" spans="1:10" ht="13.5" customHeight="1" x14ac:dyDescent="0.15">
      <c r="A22" s="8">
        <v>46191</v>
      </c>
      <c r="B22" s="8" t="s">
        <v>36</v>
      </c>
      <c r="C22" s="9">
        <v>4112</v>
      </c>
      <c r="D22" s="10">
        <v>2526.1534050179212</v>
      </c>
      <c r="E22" s="10">
        <v>1585.8465949820788</v>
      </c>
      <c r="F22" s="10">
        <v>136.57538829151733</v>
      </c>
      <c r="G22" s="10">
        <v>1925.8112305854243</v>
      </c>
      <c r="H22" s="10">
        <v>1019.8939068100359</v>
      </c>
      <c r="I22" s="10">
        <v>713.33620071684595</v>
      </c>
      <c r="J22" s="10">
        <v>316.38327359617682</v>
      </c>
    </row>
    <row r="23" spans="1:10" ht="13.5" customHeight="1" x14ac:dyDescent="0.15">
      <c r="A23" s="8">
        <v>46192</v>
      </c>
      <c r="B23" s="8" t="s">
        <v>37</v>
      </c>
      <c r="C23" s="9">
        <v>5675</v>
      </c>
      <c r="D23" s="10">
        <v>3530.3204458376872</v>
      </c>
      <c r="E23" s="10">
        <v>2144.6795541623128</v>
      </c>
      <c r="F23" s="10">
        <v>205.57297109021246</v>
      </c>
      <c r="G23" s="10">
        <v>2707.0402298850572</v>
      </c>
      <c r="H23" s="10">
        <v>1536.8556252176941</v>
      </c>
      <c r="I23" s="10">
        <v>871.70846394984324</v>
      </c>
      <c r="J23" s="10">
        <v>353.82270985719259</v>
      </c>
    </row>
    <row r="24" spans="1:10" ht="13.5" customHeight="1" x14ac:dyDescent="0.15">
      <c r="A24" s="8">
        <v>46193</v>
      </c>
      <c r="B24" s="8" t="s">
        <v>38</v>
      </c>
      <c r="C24" s="9">
        <v>4229</v>
      </c>
      <c r="D24" s="10">
        <v>2492.47800655124</v>
      </c>
      <c r="E24" s="10">
        <v>1736.52199344876</v>
      </c>
      <c r="F24" s="10">
        <v>189.97847449695837</v>
      </c>
      <c r="G24" s="10">
        <v>2108.5631726719703</v>
      </c>
      <c r="H24" s="10">
        <v>1007.2817033224146</v>
      </c>
      <c r="I24" s="10">
        <v>655.02994852597101</v>
      </c>
      <c r="J24" s="10">
        <v>268.14670098268601</v>
      </c>
    </row>
    <row r="25" spans="1:10" ht="13.5" customHeight="1" x14ac:dyDescent="0.15">
      <c r="A25" s="8">
        <v>46194</v>
      </c>
      <c r="B25" s="8" t="s">
        <v>39</v>
      </c>
      <c r="C25" s="9">
        <v>4936</v>
      </c>
      <c r="D25" s="10">
        <v>2883.543247039936</v>
      </c>
      <c r="E25" s="10">
        <v>2052.456752960064</v>
      </c>
      <c r="F25" s="10">
        <v>183.25506722857716</v>
      </c>
      <c r="G25" s="10">
        <v>2486.3255067228579</v>
      </c>
      <c r="H25" s="10">
        <v>1282.7854706000401</v>
      </c>
      <c r="I25" s="10">
        <v>695.37868753762791</v>
      </c>
      <c r="J25" s="10">
        <v>288.25526791089703</v>
      </c>
    </row>
    <row r="26" spans="1:10" ht="13.5" customHeight="1" x14ac:dyDescent="0.15">
      <c r="A26" s="8">
        <v>46195</v>
      </c>
      <c r="B26" s="8" t="s">
        <v>40</v>
      </c>
      <c r="C26" s="9">
        <v>3830</v>
      </c>
      <c r="D26" s="10">
        <v>2342.7356557377047</v>
      </c>
      <c r="E26" s="10">
        <v>1487.264344262295</v>
      </c>
      <c r="F26" s="10">
        <v>115.76331967213115</v>
      </c>
      <c r="G26" s="10">
        <v>1826.7059426229507</v>
      </c>
      <c r="H26" s="10">
        <v>982.02612704918033</v>
      </c>
      <c r="I26" s="10">
        <v>607.26690573770486</v>
      </c>
      <c r="J26" s="10">
        <v>298.23770491803276</v>
      </c>
    </row>
    <row r="27" spans="1:10" ht="13.5" customHeight="1" x14ac:dyDescent="0.15">
      <c r="A27" s="8">
        <v>46196</v>
      </c>
      <c r="B27" s="8" t="s">
        <v>34</v>
      </c>
      <c r="C27" s="9">
        <v>4871</v>
      </c>
      <c r="D27" s="10">
        <v>3137.7847389558233</v>
      </c>
      <c r="E27" s="10">
        <v>1733.2152610441767</v>
      </c>
      <c r="F27" s="10">
        <v>190.73192771084337</v>
      </c>
      <c r="G27" s="10">
        <v>2229.1182730923692</v>
      </c>
      <c r="H27" s="10">
        <v>1280.3491967871485</v>
      </c>
      <c r="I27" s="10">
        <v>796.1835341365462</v>
      </c>
      <c r="J27" s="10">
        <v>374.61706827309234</v>
      </c>
    </row>
    <row r="28" spans="1:10" ht="13.5" customHeight="1" x14ac:dyDescent="0.15">
      <c r="A28" s="8">
        <v>46197</v>
      </c>
      <c r="B28" s="8" t="s">
        <v>35</v>
      </c>
      <c r="C28" s="9">
        <v>3015</v>
      </c>
      <c r="D28" s="10">
        <v>1944.714566929134</v>
      </c>
      <c r="E28" s="10">
        <v>1070.2854330708662</v>
      </c>
      <c r="F28" s="10">
        <v>69.24212598425197</v>
      </c>
      <c r="G28" s="10">
        <v>1376.9291338582677</v>
      </c>
      <c r="H28" s="10">
        <v>809.1437007874016</v>
      </c>
      <c r="I28" s="10">
        <v>503.48917322834649</v>
      </c>
      <c r="J28" s="10">
        <v>256.19586614173227</v>
      </c>
    </row>
    <row r="29" spans="1:10" ht="13.5" customHeight="1" x14ac:dyDescent="0.15">
      <c r="A29" s="8">
        <v>46198</v>
      </c>
      <c r="B29" s="8" t="s">
        <v>36</v>
      </c>
      <c r="C29" s="9">
        <v>3069</v>
      </c>
      <c r="D29" s="10">
        <v>1942.2173913043478</v>
      </c>
      <c r="E29" s="10">
        <v>1126.7826086956522</v>
      </c>
      <c r="F29" s="10">
        <v>72.153623188405803</v>
      </c>
      <c r="G29" s="10">
        <v>1263.1826086956521</v>
      </c>
      <c r="H29" s="10">
        <v>884.62318840579712</v>
      </c>
      <c r="I29" s="10">
        <v>596.99710144927531</v>
      </c>
      <c r="J29" s="10">
        <v>252.04347826086956</v>
      </c>
    </row>
    <row r="30" spans="1:10" ht="13.5" customHeight="1" x14ac:dyDescent="0.15">
      <c r="A30" s="8">
        <v>46199</v>
      </c>
      <c r="B30" s="8" t="s">
        <v>37</v>
      </c>
      <c r="C30" s="9">
        <v>3065</v>
      </c>
      <c r="D30" s="10">
        <v>1957.9196255648806</v>
      </c>
      <c r="E30" s="10">
        <v>1107.0803744351194</v>
      </c>
      <c r="F30" s="10">
        <v>87.062621045836025</v>
      </c>
      <c r="G30" s="10">
        <v>1386.0765009683666</v>
      </c>
      <c r="H30" s="10">
        <v>813.24402840542291</v>
      </c>
      <c r="I30" s="10">
        <v>517.4289864428664</v>
      </c>
      <c r="J30" s="10">
        <v>261.18786313750809</v>
      </c>
    </row>
    <row r="31" spans="1:10" ht="13.5" customHeight="1" x14ac:dyDescent="0.15">
      <c r="A31" s="8">
        <v>46200</v>
      </c>
      <c r="B31" s="8" t="s">
        <v>38</v>
      </c>
      <c r="C31" s="9">
        <v>6767</v>
      </c>
      <c r="D31" s="10">
        <v>3899.0245183887914</v>
      </c>
      <c r="E31" s="10">
        <v>2867.9754816112081</v>
      </c>
      <c r="F31" s="10">
        <v>258.74985405720957</v>
      </c>
      <c r="G31" s="10">
        <v>3382.5124051371859</v>
      </c>
      <c r="H31" s="10">
        <v>1692.7375948628137</v>
      </c>
      <c r="I31" s="10">
        <v>1007.3467600700525</v>
      </c>
      <c r="J31" s="10">
        <v>425.65338587273789</v>
      </c>
    </row>
    <row r="32" spans="1:10" ht="13.5" customHeight="1" x14ac:dyDescent="0.15">
      <c r="A32" s="8">
        <v>46201</v>
      </c>
      <c r="B32" s="8" t="s">
        <v>39</v>
      </c>
      <c r="C32" s="9">
        <v>4695</v>
      </c>
      <c r="D32" s="10">
        <v>2663.7666034155595</v>
      </c>
      <c r="E32" s="10">
        <v>2031.2333965844402</v>
      </c>
      <c r="F32" s="10">
        <v>154.42125237191649</v>
      </c>
      <c r="G32" s="10">
        <v>2303.450347881088</v>
      </c>
      <c r="H32" s="10">
        <v>1206.663504111322</v>
      </c>
      <c r="I32" s="10">
        <v>726.57179000632516</v>
      </c>
      <c r="J32" s="10">
        <v>303.8931056293485</v>
      </c>
    </row>
    <row r="33" spans="1:10" ht="13.5" customHeight="1" x14ac:dyDescent="0.15">
      <c r="A33" s="36">
        <v>46202</v>
      </c>
      <c r="B33" s="36" t="s">
        <v>40</v>
      </c>
      <c r="C33" s="25">
        <v>3878</v>
      </c>
      <c r="D33" s="26">
        <v>2418.6009104704094</v>
      </c>
      <c r="E33" s="26">
        <v>1459.3990895295901</v>
      </c>
      <c r="F33" s="26">
        <v>111.80880121396054</v>
      </c>
      <c r="G33" s="26">
        <v>1855.6337885685382</v>
      </c>
      <c r="H33" s="26">
        <v>1055.3181588265047</v>
      </c>
      <c r="I33" s="26">
        <v>557.08244815376827</v>
      </c>
      <c r="J33" s="26">
        <v>298.15680323722813</v>
      </c>
    </row>
    <row r="34" spans="1:10" ht="13.5" customHeight="1" thickBot="1" x14ac:dyDescent="0.2">
      <c r="A34" s="37">
        <v>46203</v>
      </c>
      <c r="B34" s="37" t="s">
        <v>34</v>
      </c>
      <c r="C34" s="31">
        <v>4655</v>
      </c>
      <c r="D34" s="31">
        <v>2900.828787242971</v>
      </c>
      <c r="E34" s="31">
        <v>1754.171212757029</v>
      </c>
      <c r="F34" s="31">
        <v>140.64624422996224</v>
      </c>
      <c r="G34" s="31">
        <v>2190.7605958875365</v>
      </c>
      <c r="H34" s="31">
        <v>1257.0258078052875</v>
      </c>
      <c r="I34" s="31">
        <v>714.95174150230798</v>
      </c>
      <c r="J34" s="31">
        <v>351.61561057490559</v>
      </c>
    </row>
    <row r="35" spans="1:10" s="5" customFormat="1" ht="13.5" customHeight="1" thickTop="1" x14ac:dyDescent="0.3">
      <c r="A35" s="48" t="s">
        <v>14</v>
      </c>
      <c r="B35" s="46"/>
      <c r="C35" s="12">
        <f t="shared" ref="C35:J35" si="0">SUM(C5:C34)</f>
        <v>129264</v>
      </c>
      <c r="D35" s="12">
        <f t="shared" si="0"/>
        <v>78976.520349920931</v>
      </c>
      <c r="E35" s="12">
        <f t="shared" si="0"/>
        <v>50287.479650079062</v>
      </c>
      <c r="F35" s="12">
        <f t="shared" si="0"/>
        <v>4379.4106513783618</v>
      </c>
      <c r="G35" s="12">
        <f t="shared" si="0"/>
        <v>60809.707526922219</v>
      </c>
      <c r="H35" s="12">
        <f t="shared" si="0"/>
        <v>33956.145997450862</v>
      </c>
      <c r="I35" s="12">
        <f t="shared" si="0"/>
        <v>20465.863626470677</v>
      </c>
      <c r="J35" s="12">
        <f t="shared" si="0"/>
        <v>9652.8721977778805</v>
      </c>
    </row>
    <row r="36" spans="1:10" s="5" customFormat="1" ht="13.5" customHeight="1" x14ac:dyDescent="0.3">
      <c r="A36" s="47" t="s">
        <v>15</v>
      </c>
      <c r="B36" s="39"/>
      <c r="C36" s="13">
        <f t="shared" ref="C36:J36" si="1">AVERAGE(C5:C34)</f>
        <v>4308.8</v>
      </c>
      <c r="D36" s="13">
        <f t="shared" si="1"/>
        <v>2632.5506783306978</v>
      </c>
      <c r="E36" s="13">
        <f t="shared" si="1"/>
        <v>1676.2493216693022</v>
      </c>
      <c r="F36" s="13">
        <f t="shared" si="1"/>
        <v>145.9803550459454</v>
      </c>
      <c r="G36" s="13">
        <f t="shared" si="1"/>
        <v>2026.9902508974073</v>
      </c>
      <c r="H36" s="13">
        <f t="shared" si="1"/>
        <v>1131.8715332483621</v>
      </c>
      <c r="I36" s="13">
        <f t="shared" si="1"/>
        <v>682.19545421568921</v>
      </c>
      <c r="J36" s="13">
        <f t="shared" si="1"/>
        <v>321.76240659259599</v>
      </c>
    </row>
    <row r="37" spans="1:10" ht="13.5" customHeight="1" x14ac:dyDescent="0.3">
      <c r="A37" s="38" t="s">
        <v>4</v>
      </c>
      <c r="B37" s="39"/>
      <c r="C37" s="13">
        <f>AVERAGE(C5:C9,C12:C16,C33:C34,C19:C23,C26:C30)</f>
        <v>4026.7727272727275</v>
      </c>
      <c r="D37" s="40" t="s">
        <v>5</v>
      </c>
      <c r="E37" s="39"/>
      <c r="F37" s="13">
        <f>AVERAGE(C10:C11,C17:C18,C31:C32,C24:C25)</f>
        <v>5084.375</v>
      </c>
      <c r="G37" s="14"/>
      <c r="H37" s="14"/>
      <c r="I37" s="14"/>
      <c r="J37" s="14"/>
    </row>
  </sheetData>
  <mergeCells count="9">
    <mergeCell ref="A37:B37"/>
    <mergeCell ref="D37:E37"/>
    <mergeCell ref="A36:B36"/>
    <mergeCell ref="A2:B4"/>
    <mergeCell ref="C2:C4"/>
    <mergeCell ref="D2:J2"/>
    <mergeCell ref="D3:E3"/>
    <mergeCell ref="F3:J3"/>
    <mergeCell ref="A35:B35"/>
  </mergeCells>
  <phoneticPr fontId="1"/>
  <conditionalFormatting sqref="B5:B34">
    <cfRule type="expression" dxfId="3" priority="1">
      <formula>$B5="日"</formula>
    </cfRule>
    <cfRule type="expression" dxfId="2" priority="2">
      <formula>$B5="土"</formula>
    </cfRule>
  </conditionalFormatting>
  <pageMargins left="0.7" right="0.7" top="0.75" bottom="0.75" header="0.3" footer="0.3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7"/>
  <sheetViews>
    <sheetView showWhiteSpace="0" view="pageBreakPreview" zoomScale="70" zoomScaleNormal="100" zoomScaleSheetLayoutView="70" workbookViewId="0"/>
  </sheetViews>
  <sheetFormatPr defaultColWidth="9" defaultRowHeight="13.5" customHeight="1" x14ac:dyDescent="0.15"/>
  <cols>
    <col min="1" max="1" width="15.69921875" style="2" customWidth="1"/>
    <col min="2" max="2" width="5" style="2" customWidth="1"/>
    <col min="3" max="10" width="12.5" style="1" customWidth="1"/>
    <col min="11" max="16384" width="9" style="1"/>
  </cols>
  <sheetData>
    <row r="1" spans="1:10" ht="13.5" customHeight="1" x14ac:dyDescent="0.15">
      <c r="B1" s="4"/>
      <c r="C1" s="4"/>
      <c r="J1" s="3" t="s">
        <v>41</v>
      </c>
    </row>
    <row r="2" spans="1:10" ht="13.5" customHeight="1" x14ac:dyDescent="0.3">
      <c r="A2" s="41" t="s">
        <v>16</v>
      </c>
      <c r="B2" s="42"/>
      <c r="C2" s="49" t="s">
        <v>7</v>
      </c>
      <c r="D2" s="52" t="s">
        <v>8</v>
      </c>
      <c r="E2" s="53"/>
      <c r="F2" s="53"/>
      <c r="G2" s="53"/>
      <c r="H2" s="53"/>
      <c r="I2" s="53"/>
      <c r="J2" s="39"/>
    </row>
    <row r="3" spans="1:10" ht="13.5" customHeight="1" x14ac:dyDescent="0.3">
      <c r="A3" s="43"/>
      <c r="B3" s="44"/>
      <c r="C3" s="50"/>
      <c r="D3" s="52" t="s">
        <v>9</v>
      </c>
      <c r="E3" s="39"/>
      <c r="F3" s="52" t="s">
        <v>10</v>
      </c>
      <c r="G3" s="53"/>
      <c r="H3" s="53"/>
      <c r="I3" s="53"/>
      <c r="J3" s="39"/>
    </row>
    <row r="4" spans="1:10" ht="13.5" customHeight="1" x14ac:dyDescent="0.15">
      <c r="A4" s="45"/>
      <c r="B4" s="46"/>
      <c r="C4" s="51"/>
      <c r="D4" s="15" t="s">
        <v>11</v>
      </c>
      <c r="E4" s="15" t="s">
        <v>12</v>
      </c>
      <c r="F4" s="15" t="s">
        <v>0</v>
      </c>
      <c r="G4" s="16" t="s">
        <v>13</v>
      </c>
      <c r="H4" s="15" t="s">
        <v>1</v>
      </c>
      <c r="I4" s="15" t="s">
        <v>2</v>
      </c>
      <c r="J4" s="15" t="s">
        <v>3</v>
      </c>
    </row>
    <row r="5" spans="1:10" ht="13.5" customHeight="1" x14ac:dyDescent="0.15">
      <c r="A5" s="8">
        <v>46174</v>
      </c>
      <c r="B5" s="8" t="s">
        <v>40</v>
      </c>
      <c r="C5" s="9">
        <v>7082</v>
      </c>
      <c r="D5" s="10">
        <v>3652</v>
      </c>
      <c r="E5" s="10">
        <v>3430</v>
      </c>
      <c r="F5" s="10">
        <v>40</v>
      </c>
      <c r="G5" s="10">
        <v>553</v>
      </c>
      <c r="H5" s="10">
        <v>1239</v>
      </c>
      <c r="I5" s="10">
        <v>2086</v>
      </c>
      <c r="J5" s="10">
        <v>3164</v>
      </c>
    </row>
    <row r="6" spans="1:10" ht="13.5" customHeight="1" x14ac:dyDescent="0.15">
      <c r="A6" s="8">
        <v>46175</v>
      </c>
      <c r="B6" s="8" t="s">
        <v>34</v>
      </c>
      <c r="C6" s="9">
        <v>6181</v>
      </c>
      <c r="D6" s="10">
        <v>3606</v>
      </c>
      <c r="E6" s="10">
        <v>2575</v>
      </c>
      <c r="F6" s="10">
        <v>20</v>
      </c>
      <c r="G6" s="10">
        <v>479</v>
      </c>
      <c r="H6" s="10">
        <v>1187</v>
      </c>
      <c r="I6" s="10">
        <v>1917</v>
      </c>
      <c r="J6" s="10">
        <v>2578</v>
      </c>
    </row>
    <row r="7" spans="1:10" ht="13.5" customHeight="1" x14ac:dyDescent="0.15">
      <c r="A7" s="8">
        <v>46176</v>
      </c>
      <c r="B7" s="8" t="s">
        <v>35</v>
      </c>
      <c r="C7" s="9">
        <v>7169</v>
      </c>
      <c r="D7" s="10">
        <v>3781</v>
      </c>
      <c r="E7" s="10">
        <v>3388</v>
      </c>
      <c r="F7" s="10">
        <v>27</v>
      </c>
      <c r="G7" s="10">
        <v>592</v>
      </c>
      <c r="H7" s="10">
        <v>1186</v>
      </c>
      <c r="I7" s="10">
        <v>2131</v>
      </c>
      <c r="J7" s="10">
        <v>3233</v>
      </c>
    </row>
    <row r="8" spans="1:10" ht="13.5" customHeight="1" x14ac:dyDescent="0.15">
      <c r="A8" s="8">
        <v>46177</v>
      </c>
      <c r="B8" s="8" t="s">
        <v>36</v>
      </c>
      <c r="C8" s="9">
        <v>7364</v>
      </c>
      <c r="D8" s="10">
        <v>3856</v>
      </c>
      <c r="E8" s="10">
        <v>3508</v>
      </c>
      <c r="F8" s="10">
        <v>23</v>
      </c>
      <c r="G8" s="10">
        <v>497</v>
      </c>
      <c r="H8" s="10">
        <v>1353</v>
      </c>
      <c r="I8" s="10">
        <v>2252</v>
      </c>
      <c r="J8" s="10">
        <v>3239</v>
      </c>
    </row>
    <row r="9" spans="1:10" ht="13.5" customHeight="1" x14ac:dyDescent="0.15">
      <c r="A9" s="8">
        <v>46178</v>
      </c>
      <c r="B9" s="8" t="s">
        <v>37</v>
      </c>
      <c r="C9" s="9">
        <v>7681</v>
      </c>
      <c r="D9" s="10">
        <v>4243</v>
      </c>
      <c r="E9" s="10">
        <v>3438</v>
      </c>
      <c r="F9" s="10">
        <v>27</v>
      </c>
      <c r="G9" s="10">
        <v>523</v>
      </c>
      <c r="H9" s="10">
        <v>1318</v>
      </c>
      <c r="I9" s="10">
        <v>2264</v>
      </c>
      <c r="J9" s="10">
        <v>3549</v>
      </c>
    </row>
    <row r="10" spans="1:10" ht="13.5" customHeight="1" x14ac:dyDescent="0.15">
      <c r="A10" s="8">
        <v>46179</v>
      </c>
      <c r="B10" s="8" t="s">
        <v>38</v>
      </c>
      <c r="C10" s="10">
        <v>9559</v>
      </c>
      <c r="D10" s="10">
        <v>4695</v>
      </c>
      <c r="E10" s="10">
        <v>4864</v>
      </c>
      <c r="F10" s="10">
        <v>85</v>
      </c>
      <c r="G10" s="10">
        <v>800</v>
      </c>
      <c r="H10" s="10">
        <v>1884</v>
      </c>
      <c r="I10" s="10">
        <v>2834</v>
      </c>
      <c r="J10" s="10">
        <v>3956</v>
      </c>
    </row>
    <row r="11" spans="1:10" ht="13.5" customHeight="1" x14ac:dyDescent="0.15">
      <c r="A11" s="8">
        <v>46180</v>
      </c>
      <c r="B11" s="8" t="s">
        <v>39</v>
      </c>
      <c r="C11" s="9">
        <v>8406</v>
      </c>
      <c r="D11" s="10">
        <v>4603</v>
      </c>
      <c r="E11" s="10">
        <v>3803</v>
      </c>
      <c r="F11" s="10">
        <v>60</v>
      </c>
      <c r="G11" s="10">
        <v>647</v>
      </c>
      <c r="H11" s="10">
        <v>1673</v>
      </c>
      <c r="I11" s="10">
        <v>2674</v>
      </c>
      <c r="J11" s="10">
        <v>3352</v>
      </c>
    </row>
    <row r="12" spans="1:10" ht="13.5" customHeight="1" x14ac:dyDescent="0.15">
      <c r="A12" s="8">
        <v>46181</v>
      </c>
      <c r="B12" s="8" t="s">
        <v>40</v>
      </c>
      <c r="C12" s="9">
        <v>7275</v>
      </c>
      <c r="D12" s="10">
        <v>3993</v>
      </c>
      <c r="E12" s="10">
        <v>3282</v>
      </c>
      <c r="F12" s="10">
        <v>24</v>
      </c>
      <c r="G12" s="10">
        <v>490</v>
      </c>
      <c r="H12" s="10">
        <v>1318</v>
      </c>
      <c r="I12" s="10">
        <v>2269</v>
      </c>
      <c r="J12" s="10">
        <v>3174</v>
      </c>
    </row>
    <row r="13" spans="1:10" ht="13.5" customHeight="1" x14ac:dyDescent="0.15">
      <c r="A13" s="8">
        <v>46182</v>
      </c>
      <c r="B13" s="8" t="s">
        <v>34</v>
      </c>
      <c r="C13" s="9">
        <v>5847</v>
      </c>
      <c r="D13" s="10">
        <v>3149</v>
      </c>
      <c r="E13" s="10">
        <v>2698</v>
      </c>
      <c r="F13" s="10">
        <v>30</v>
      </c>
      <c r="G13" s="10">
        <v>457</v>
      </c>
      <c r="H13" s="10">
        <v>1052</v>
      </c>
      <c r="I13" s="10">
        <v>1705</v>
      </c>
      <c r="J13" s="10">
        <v>2603</v>
      </c>
    </row>
    <row r="14" spans="1:10" ht="13.5" customHeight="1" x14ac:dyDescent="0.15">
      <c r="A14" s="8">
        <v>46183</v>
      </c>
      <c r="B14" s="8" t="s">
        <v>35</v>
      </c>
      <c r="C14" s="9">
        <v>7552</v>
      </c>
      <c r="D14" s="10">
        <v>3805</v>
      </c>
      <c r="E14" s="10">
        <v>3747</v>
      </c>
      <c r="F14" s="10">
        <v>54</v>
      </c>
      <c r="G14" s="10">
        <v>564</v>
      </c>
      <c r="H14" s="10">
        <v>1320</v>
      </c>
      <c r="I14" s="10">
        <v>2253</v>
      </c>
      <c r="J14" s="10">
        <v>3361</v>
      </c>
    </row>
    <row r="15" spans="1:10" ht="13.5" customHeight="1" x14ac:dyDescent="0.15">
      <c r="A15" s="8">
        <v>46184</v>
      </c>
      <c r="B15" s="8" t="s">
        <v>36</v>
      </c>
      <c r="C15" s="9">
        <v>7170</v>
      </c>
      <c r="D15" s="10">
        <v>3524</v>
      </c>
      <c r="E15" s="10">
        <v>3646</v>
      </c>
      <c r="F15" s="10">
        <v>39</v>
      </c>
      <c r="G15" s="10">
        <v>568</v>
      </c>
      <c r="H15" s="10">
        <v>1252</v>
      </c>
      <c r="I15" s="10">
        <v>2077</v>
      </c>
      <c r="J15" s="10">
        <v>3234</v>
      </c>
    </row>
    <row r="16" spans="1:10" ht="13.5" customHeight="1" x14ac:dyDescent="0.15">
      <c r="A16" s="8">
        <v>46185</v>
      </c>
      <c r="B16" s="8" t="s">
        <v>37</v>
      </c>
      <c r="C16" s="9">
        <v>7571</v>
      </c>
      <c r="D16" s="10">
        <v>3864</v>
      </c>
      <c r="E16" s="10">
        <v>3707</v>
      </c>
      <c r="F16" s="10">
        <v>41</v>
      </c>
      <c r="G16" s="10">
        <v>615</v>
      </c>
      <c r="H16" s="10">
        <v>1409</v>
      </c>
      <c r="I16" s="10">
        <v>2249</v>
      </c>
      <c r="J16" s="10">
        <v>3257</v>
      </c>
    </row>
    <row r="17" spans="1:10" ht="13.5" customHeight="1" x14ac:dyDescent="0.15">
      <c r="A17" s="8">
        <v>46186</v>
      </c>
      <c r="B17" s="8" t="s">
        <v>38</v>
      </c>
      <c r="C17" s="9">
        <v>9447</v>
      </c>
      <c r="D17" s="10">
        <v>4752</v>
      </c>
      <c r="E17" s="10">
        <v>4695</v>
      </c>
      <c r="F17" s="10">
        <v>67</v>
      </c>
      <c r="G17" s="10">
        <v>748</v>
      </c>
      <c r="H17" s="10">
        <v>1856</v>
      </c>
      <c r="I17" s="10">
        <v>2838</v>
      </c>
      <c r="J17" s="10">
        <v>3938</v>
      </c>
    </row>
    <row r="18" spans="1:10" ht="13.5" customHeight="1" x14ac:dyDescent="0.15">
      <c r="A18" s="8">
        <v>46187</v>
      </c>
      <c r="B18" s="8" t="s">
        <v>39</v>
      </c>
      <c r="C18" s="9">
        <v>8536</v>
      </c>
      <c r="D18" s="10">
        <v>4565</v>
      </c>
      <c r="E18" s="10">
        <v>3971</v>
      </c>
      <c r="F18" s="10">
        <v>83</v>
      </c>
      <c r="G18" s="10">
        <v>730</v>
      </c>
      <c r="H18" s="10">
        <v>1588</v>
      </c>
      <c r="I18" s="10">
        <v>2614</v>
      </c>
      <c r="J18" s="10">
        <v>3521</v>
      </c>
    </row>
    <row r="19" spans="1:10" ht="13.5" customHeight="1" x14ac:dyDescent="0.15">
      <c r="A19" s="8">
        <v>46188</v>
      </c>
      <c r="B19" s="8" t="s">
        <v>40</v>
      </c>
      <c r="C19" s="9">
        <v>6978</v>
      </c>
      <c r="D19" s="10">
        <v>3504</v>
      </c>
      <c r="E19" s="10">
        <v>3474</v>
      </c>
      <c r="F19" s="10">
        <v>34</v>
      </c>
      <c r="G19" s="10">
        <v>508</v>
      </c>
      <c r="H19" s="10">
        <v>1229</v>
      </c>
      <c r="I19" s="10">
        <v>2027</v>
      </c>
      <c r="J19" s="10">
        <v>3180</v>
      </c>
    </row>
    <row r="20" spans="1:10" ht="13.5" customHeight="1" x14ac:dyDescent="0.15">
      <c r="A20" s="8">
        <v>46189</v>
      </c>
      <c r="B20" s="8" t="s">
        <v>34</v>
      </c>
      <c r="C20" s="9">
        <v>5882</v>
      </c>
      <c r="D20" s="10">
        <v>3072</v>
      </c>
      <c r="E20" s="10">
        <v>2810</v>
      </c>
      <c r="F20" s="10">
        <v>29</v>
      </c>
      <c r="G20" s="10">
        <v>474</v>
      </c>
      <c r="H20" s="10">
        <v>1096</v>
      </c>
      <c r="I20" s="10">
        <v>1704</v>
      </c>
      <c r="J20" s="10">
        <v>2579</v>
      </c>
    </row>
    <row r="21" spans="1:10" ht="13.5" customHeight="1" x14ac:dyDescent="0.15">
      <c r="A21" s="8">
        <v>46190</v>
      </c>
      <c r="B21" s="8" t="s">
        <v>35</v>
      </c>
      <c r="C21" s="9">
        <v>6779</v>
      </c>
      <c r="D21" s="10">
        <v>3582</v>
      </c>
      <c r="E21" s="10">
        <v>3197</v>
      </c>
      <c r="F21" s="10">
        <v>30</v>
      </c>
      <c r="G21" s="10">
        <v>498</v>
      </c>
      <c r="H21" s="10">
        <v>1182</v>
      </c>
      <c r="I21" s="10">
        <v>2032</v>
      </c>
      <c r="J21" s="10">
        <v>3037</v>
      </c>
    </row>
    <row r="22" spans="1:10" ht="13.5" customHeight="1" x14ac:dyDescent="0.15">
      <c r="A22" s="8">
        <v>46191</v>
      </c>
      <c r="B22" s="8" t="s">
        <v>36</v>
      </c>
      <c r="C22" s="9">
        <v>8224</v>
      </c>
      <c r="D22" s="10">
        <v>4072</v>
      </c>
      <c r="E22" s="10">
        <v>4152</v>
      </c>
      <c r="F22" s="10">
        <v>61</v>
      </c>
      <c r="G22" s="10">
        <v>770</v>
      </c>
      <c r="H22" s="10">
        <v>1570</v>
      </c>
      <c r="I22" s="10">
        <v>2405</v>
      </c>
      <c r="J22" s="10">
        <v>3418</v>
      </c>
    </row>
    <row r="23" spans="1:10" ht="13.5" customHeight="1" x14ac:dyDescent="0.15">
      <c r="A23" s="8">
        <v>46192</v>
      </c>
      <c r="B23" s="8" t="s">
        <v>37</v>
      </c>
      <c r="C23" s="9">
        <v>9838</v>
      </c>
      <c r="D23" s="10">
        <v>5031</v>
      </c>
      <c r="E23" s="10">
        <v>4807</v>
      </c>
      <c r="F23" s="10">
        <v>65</v>
      </c>
      <c r="G23" s="10">
        <v>1301</v>
      </c>
      <c r="H23" s="10">
        <v>2240</v>
      </c>
      <c r="I23" s="10">
        <v>2840</v>
      </c>
      <c r="J23" s="10">
        <v>3392</v>
      </c>
    </row>
    <row r="24" spans="1:10" ht="13.5" customHeight="1" x14ac:dyDescent="0.15">
      <c r="A24" s="8">
        <v>46193</v>
      </c>
      <c r="B24" s="8" t="s">
        <v>38</v>
      </c>
      <c r="C24" s="9">
        <v>10420</v>
      </c>
      <c r="D24" s="10">
        <v>5817</v>
      </c>
      <c r="E24" s="10">
        <v>4603</v>
      </c>
      <c r="F24" s="10">
        <v>84</v>
      </c>
      <c r="G24" s="10">
        <v>963</v>
      </c>
      <c r="H24" s="10">
        <v>2092</v>
      </c>
      <c r="I24" s="10">
        <v>3339</v>
      </c>
      <c r="J24" s="10">
        <v>3942</v>
      </c>
    </row>
    <row r="25" spans="1:10" ht="13.5" customHeight="1" x14ac:dyDescent="0.15">
      <c r="A25" s="8">
        <v>46194</v>
      </c>
      <c r="B25" s="8" t="s">
        <v>39</v>
      </c>
      <c r="C25" s="9">
        <v>8729</v>
      </c>
      <c r="D25" s="10">
        <v>4584</v>
      </c>
      <c r="E25" s="10">
        <v>4145</v>
      </c>
      <c r="F25" s="10">
        <v>58</v>
      </c>
      <c r="G25" s="10">
        <v>822</v>
      </c>
      <c r="H25" s="10">
        <v>1809</v>
      </c>
      <c r="I25" s="10">
        <v>2751</v>
      </c>
      <c r="J25" s="10">
        <v>3289</v>
      </c>
    </row>
    <row r="26" spans="1:10" ht="13.5" customHeight="1" x14ac:dyDescent="0.15">
      <c r="A26" s="8">
        <v>46195</v>
      </c>
      <c r="B26" s="8" t="s">
        <v>40</v>
      </c>
      <c r="C26" s="9">
        <v>7228</v>
      </c>
      <c r="D26" s="10">
        <v>3900</v>
      </c>
      <c r="E26" s="10">
        <v>3328</v>
      </c>
      <c r="F26" s="10">
        <v>22</v>
      </c>
      <c r="G26" s="10">
        <v>538</v>
      </c>
      <c r="H26" s="10">
        <v>1291</v>
      </c>
      <c r="I26" s="10">
        <v>2158</v>
      </c>
      <c r="J26" s="10">
        <v>3219</v>
      </c>
    </row>
    <row r="27" spans="1:10" ht="13.5" customHeight="1" x14ac:dyDescent="0.15">
      <c r="A27" s="8">
        <v>46196</v>
      </c>
      <c r="B27" s="8" t="s">
        <v>34</v>
      </c>
      <c r="C27" s="9">
        <v>5915</v>
      </c>
      <c r="D27" s="10">
        <v>3201</v>
      </c>
      <c r="E27" s="10">
        <v>2714</v>
      </c>
      <c r="F27" s="10">
        <v>30</v>
      </c>
      <c r="G27" s="10">
        <v>487</v>
      </c>
      <c r="H27" s="10">
        <v>1097</v>
      </c>
      <c r="I27" s="10">
        <v>1708</v>
      </c>
      <c r="J27" s="10">
        <v>2593</v>
      </c>
    </row>
    <row r="28" spans="1:10" ht="13.5" customHeight="1" x14ac:dyDescent="0.15">
      <c r="A28" s="8">
        <v>46197</v>
      </c>
      <c r="B28" s="8" t="s">
        <v>35</v>
      </c>
      <c r="C28" s="9">
        <v>8208</v>
      </c>
      <c r="D28" s="10">
        <v>4747</v>
      </c>
      <c r="E28" s="10">
        <v>3461</v>
      </c>
      <c r="F28" s="10">
        <v>30</v>
      </c>
      <c r="G28" s="10">
        <v>549</v>
      </c>
      <c r="H28" s="10">
        <v>1515</v>
      </c>
      <c r="I28" s="10">
        <v>2559</v>
      </c>
      <c r="J28" s="10">
        <v>3555</v>
      </c>
    </row>
    <row r="29" spans="1:10" ht="13.5" customHeight="1" x14ac:dyDescent="0.15">
      <c r="A29" s="8">
        <v>46198</v>
      </c>
      <c r="B29" s="8" t="s">
        <v>36</v>
      </c>
      <c r="C29" s="9">
        <v>8926</v>
      </c>
      <c r="D29" s="10">
        <v>4913</v>
      </c>
      <c r="E29" s="10">
        <v>4013</v>
      </c>
      <c r="F29" s="10">
        <v>27</v>
      </c>
      <c r="G29" s="10">
        <v>552</v>
      </c>
      <c r="H29" s="10">
        <v>1554</v>
      </c>
      <c r="I29" s="10">
        <v>2721</v>
      </c>
      <c r="J29" s="10">
        <v>4072</v>
      </c>
    </row>
    <row r="30" spans="1:10" ht="13.5" customHeight="1" x14ac:dyDescent="0.15">
      <c r="A30" s="8">
        <v>46199</v>
      </c>
      <c r="B30" s="8" t="s">
        <v>37</v>
      </c>
      <c r="C30" s="9">
        <v>9073</v>
      </c>
      <c r="D30" s="10">
        <v>4897</v>
      </c>
      <c r="E30" s="10">
        <v>4176</v>
      </c>
      <c r="F30" s="10">
        <v>30</v>
      </c>
      <c r="G30" s="10">
        <v>626</v>
      </c>
      <c r="H30" s="10">
        <v>1739</v>
      </c>
      <c r="I30" s="10">
        <v>2899</v>
      </c>
      <c r="J30" s="10">
        <v>3779</v>
      </c>
    </row>
    <row r="31" spans="1:10" ht="13.5" customHeight="1" x14ac:dyDescent="0.15">
      <c r="A31" s="8">
        <v>46200</v>
      </c>
      <c r="B31" s="8" t="s">
        <v>38</v>
      </c>
      <c r="C31" s="9">
        <v>9880</v>
      </c>
      <c r="D31" s="10">
        <v>4982</v>
      </c>
      <c r="E31" s="10">
        <v>4898</v>
      </c>
      <c r="F31" s="10">
        <v>86</v>
      </c>
      <c r="G31" s="10">
        <v>847</v>
      </c>
      <c r="H31" s="10">
        <v>1950</v>
      </c>
      <c r="I31" s="10">
        <v>3068</v>
      </c>
      <c r="J31" s="10">
        <v>3929</v>
      </c>
    </row>
    <row r="32" spans="1:10" ht="13.5" customHeight="1" x14ac:dyDescent="0.15">
      <c r="A32" s="8">
        <v>46201</v>
      </c>
      <c r="B32" s="8" t="s">
        <v>39</v>
      </c>
      <c r="C32" s="9">
        <v>8585</v>
      </c>
      <c r="D32" s="10">
        <v>4513</v>
      </c>
      <c r="E32" s="10">
        <v>4072</v>
      </c>
      <c r="F32" s="10">
        <v>84</v>
      </c>
      <c r="G32" s="10">
        <v>731</v>
      </c>
      <c r="H32" s="10">
        <v>1770</v>
      </c>
      <c r="I32" s="10">
        <v>2658</v>
      </c>
      <c r="J32" s="10">
        <v>3342</v>
      </c>
    </row>
    <row r="33" spans="1:10" ht="13.5" customHeight="1" x14ac:dyDescent="0.15">
      <c r="A33" s="36">
        <v>46202</v>
      </c>
      <c r="B33" s="36" t="s">
        <v>40</v>
      </c>
      <c r="C33" s="25">
        <v>7496</v>
      </c>
      <c r="D33" s="26">
        <v>3900</v>
      </c>
      <c r="E33" s="26">
        <v>3596</v>
      </c>
      <c r="F33" s="26">
        <v>27</v>
      </c>
      <c r="G33" s="26">
        <v>597</v>
      </c>
      <c r="H33" s="26">
        <v>1390</v>
      </c>
      <c r="I33" s="26">
        <v>2148</v>
      </c>
      <c r="J33" s="26">
        <v>3334</v>
      </c>
    </row>
    <row r="34" spans="1:10" ht="13.5" customHeight="1" thickBot="1" x14ac:dyDescent="0.2">
      <c r="A34" s="37">
        <v>46203</v>
      </c>
      <c r="B34" s="37" t="s">
        <v>34</v>
      </c>
      <c r="C34" s="31">
        <v>6679</v>
      </c>
      <c r="D34" s="31">
        <v>3440</v>
      </c>
      <c r="E34" s="31">
        <v>3239</v>
      </c>
      <c r="F34" s="31">
        <v>64</v>
      </c>
      <c r="G34" s="31">
        <v>598</v>
      </c>
      <c r="H34" s="31">
        <v>1145</v>
      </c>
      <c r="I34" s="31">
        <v>1963</v>
      </c>
      <c r="J34" s="31">
        <v>2909</v>
      </c>
    </row>
    <row r="35" spans="1:10" s="5" customFormat="1" ht="13.5" customHeight="1" thickTop="1" x14ac:dyDescent="0.3">
      <c r="A35" s="48" t="s">
        <v>14</v>
      </c>
      <c r="B35" s="46"/>
      <c r="C35" s="12">
        <f t="shared" ref="C35:J35" si="0">SUM(C5:C34)</f>
        <v>235680</v>
      </c>
      <c r="D35" s="12">
        <f t="shared" si="0"/>
        <v>124243</v>
      </c>
      <c r="E35" s="12">
        <f t="shared" si="0"/>
        <v>111437</v>
      </c>
      <c r="F35" s="12">
        <f t="shared" si="0"/>
        <v>1381</v>
      </c>
      <c r="G35" s="12">
        <f t="shared" si="0"/>
        <v>19124</v>
      </c>
      <c r="H35" s="12">
        <f t="shared" si="0"/>
        <v>44304</v>
      </c>
      <c r="I35" s="12">
        <f t="shared" si="0"/>
        <v>71143</v>
      </c>
      <c r="J35" s="12">
        <f t="shared" si="0"/>
        <v>99728</v>
      </c>
    </row>
    <row r="36" spans="1:10" s="5" customFormat="1" ht="13.5" customHeight="1" x14ac:dyDescent="0.3">
      <c r="A36" s="47" t="s">
        <v>15</v>
      </c>
      <c r="B36" s="39"/>
      <c r="C36" s="13">
        <f t="shared" ref="C36:J36" si="1">AVERAGE(C5:C34)</f>
        <v>7856</v>
      </c>
      <c r="D36" s="13">
        <f t="shared" si="1"/>
        <v>4141.4333333333334</v>
      </c>
      <c r="E36" s="13">
        <f t="shared" si="1"/>
        <v>3714.5666666666666</v>
      </c>
      <c r="F36" s="13">
        <f t="shared" si="1"/>
        <v>46.033333333333331</v>
      </c>
      <c r="G36" s="13">
        <f t="shared" si="1"/>
        <v>637.4666666666667</v>
      </c>
      <c r="H36" s="13">
        <f t="shared" si="1"/>
        <v>1476.8</v>
      </c>
      <c r="I36" s="13">
        <f t="shared" si="1"/>
        <v>2371.4333333333334</v>
      </c>
      <c r="J36" s="13">
        <f t="shared" si="1"/>
        <v>3324.2666666666669</v>
      </c>
    </row>
    <row r="37" spans="1:10" ht="13.5" customHeight="1" x14ac:dyDescent="0.3">
      <c r="A37" s="38" t="s">
        <v>4</v>
      </c>
      <c r="B37" s="39"/>
      <c r="C37" s="13">
        <f>AVERAGE(C5:C9,C12:C16,C33:C34,C19:C23,C26:C30)</f>
        <v>7369</v>
      </c>
      <c r="D37" s="40" t="s">
        <v>5</v>
      </c>
      <c r="E37" s="39"/>
      <c r="F37" s="13">
        <f>AVERAGE(C10:C11,C17:C18,C31:C32,C24:C25)</f>
        <v>9195.25</v>
      </c>
      <c r="G37" s="14"/>
      <c r="H37" s="14"/>
      <c r="I37" s="14"/>
      <c r="J37" s="14"/>
    </row>
  </sheetData>
  <mergeCells count="9">
    <mergeCell ref="A37:B37"/>
    <mergeCell ref="D37:E37"/>
    <mergeCell ref="A36:B36"/>
    <mergeCell ref="A2:B4"/>
    <mergeCell ref="C2:C4"/>
    <mergeCell ref="D2:J2"/>
    <mergeCell ref="D3:E3"/>
    <mergeCell ref="F3:J3"/>
    <mergeCell ref="A35:B35"/>
  </mergeCells>
  <phoneticPr fontId="1"/>
  <conditionalFormatting sqref="B5:B34">
    <cfRule type="expression" dxfId="37" priority="1">
      <formula>$B5="日"</formula>
    </cfRule>
    <cfRule type="expression" dxfId="36" priority="2">
      <formula>$B5="土"</formula>
    </cfRule>
  </conditionalFormatting>
  <pageMargins left="0.7" right="0.7" top="0.75" bottom="0.75" header="0.3" footer="0.3"/>
  <pageSetup paperSize="9" scale="93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37"/>
  <sheetViews>
    <sheetView showWhiteSpace="0" view="pageBreakPreview" zoomScale="70" zoomScaleNormal="100" zoomScaleSheetLayoutView="70" workbookViewId="0"/>
  </sheetViews>
  <sheetFormatPr defaultColWidth="9" defaultRowHeight="13.5" customHeight="1" x14ac:dyDescent="0.15"/>
  <cols>
    <col min="1" max="1" width="15.69921875" style="2" customWidth="1"/>
    <col min="2" max="2" width="5" style="2" customWidth="1"/>
    <col min="3" max="10" width="12.5" style="1" customWidth="1"/>
    <col min="11" max="16384" width="9" style="1"/>
  </cols>
  <sheetData>
    <row r="1" spans="1:10" ht="13.5" customHeight="1" x14ac:dyDescent="0.15">
      <c r="B1" s="4"/>
      <c r="C1" s="4"/>
      <c r="J1" s="3" t="s">
        <v>41</v>
      </c>
    </row>
    <row r="2" spans="1:10" ht="13.5" customHeight="1" x14ac:dyDescent="0.3">
      <c r="A2" s="41" t="s">
        <v>33</v>
      </c>
      <c r="B2" s="42"/>
      <c r="C2" s="49" t="s">
        <v>7</v>
      </c>
      <c r="D2" s="52" t="s">
        <v>8</v>
      </c>
      <c r="E2" s="53"/>
      <c r="F2" s="53"/>
      <c r="G2" s="53"/>
      <c r="H2" s="53"/>
      <c r="I2" s="53"/>
      <c r="J2" s="39"/>
    </row>
    <row r="3" spans="1:10" ht="13.5" customHeight="1" x14ac:dyDescent="0.3">
      <c r="A3" s="43"/>
      <c r="B3" s="44"/>
      <c r="C3" s="50"/>
      <c r="D3" s="52" t="s">
        <v>9</v>
      </c>
      <c r="E3" s="39"/>
      <c r="F3" s="52" t="s">
        <v>10</v>
      </c>
      <c r="G3" s="53"/>
      <c r="H3" s="53"/>
      <c r="I3" s="53"/>
      <c r="J3" s="39"/>
    </row>
    <row r="4" spans="1:10" ht="13.5" customHeight="1" x14ac:dyDescent="0.15">
      <c r="A4" s="45"/>
      <c r="B4" s="46"/>
      <c r="C4" s="51"/>
      <c r="D4" s="15" t="s">
        <v>11</v>
      </c>
      <c r="E4" s="15" t="s">
        <v>12</v>
      </c>
      <c r="F4" s="15" t="s">
        <v>0</v>
      </c>
      <c r="G4" s="16" t="s">
        <v>13</v>
      </c>
      <c r="H4" s="15" t="s">
        <v>1</v>
      </c>
      <c r="I4" s="15" t="s">
        <v>2</v>
      </c>
      <c r="J4" s="15" t="s">
        <v>3</v>
      </c>
    </row>
    <row r="5" spans="1:10" ht="13.5" customHeight="1" x14ac:dyDescent="0.15">
      <c r="A5" s="8">
        <v>46174</v>
      </c>
      <c r="B5" s="8" t="s">
        <v>40</v>
      </c>
      <c r="C5" s="9">
        <v>2169</v>
      </c>
      <c r="D5" s="10">
        <v>1225</v>
      </c>
      <c r="E5" s="10">
        <v>944</v>
      </c>
      <c r="F5" s="10">
        <v>106</v>
      </c>
      <c r="G5" s="10">
        <v>714</v>
      </c>
      <c r="H5" s="10">
        <v>404</v>
      </c>
      <c r="I5" s="10">
        <v>466</v>
      </c>
      <c r="J5" s="10">
        <v>479</v>
      </c>
    </row>
    <row r="6" spans="1:10" ht="13.5" customHeight="1" x14ac:dyDescent="0.15">
      <c r="A6" s="8">
        <v>46175</v>
      </c>
      <c r="B6" s="8" t="s">
        <v>34</v>
      </c>
      <c r="C6" s="9">
        <v>1404</v>
      </c>
      <c r="D6" s="10">
        <v>789</v>
      </c>
      <c r="E6" s="10">
        <v>615</v>
      </c>
      <c r="F6" s="10">
        <v>81</v>
      </c>
      <c r="G6" s="10">
        <v>456</v>
      </c>
      <c r="H6" s="10">
        <v>348</v>
      </c>
      <c r="I6" s="10">
        <v>312</v>
      </c>
      <c r="J6" s="10">
        <v>207</v>
      </c>
    </row>
    <row r="7" spans="1:10" ht="13.5" customHeight="1" x14ac:dyDescent="0.15">
      <c r="A7" s="8">
        <v>46176</v>
      </c>
      <c r="B7" s="8" t="s">
        <v>35</v>
      </c>
      <c r="C7" s="9">
        <v>2379</v>
      </c>
      <c r="D7" s="10">
        <v>1312</v>
      </c>
      <c r="E7" s="10">
        <v>1067</v>
      </c>
      <c r="F7" s="10">
        <v>123</v>
      </c>
      <c r="G7" s="10">
        <v>688</v>
      </c>
      <c r="H7" s="10">
        <v>477</v>
      </c>
      <c r="I7" s="10">
        <v>524</v>
      </c>
      <c r="J7" s="10">
        <v>567</v>
      </c>
    </row>
    <row r="8" spans="1:10" ht="13.5" customHeight="1" x14ac:dyDescent="0.15">
      <c r="A8" s="8">
        <v>46177</v>
      </c>
      <c r="B8" s="8" t="s">
        <v>36</v>
      </c>
      <c r="C8" s="9">
        <v>2046</v>
      </c>
      <c r="D8" s="10">
        <v>1126.8984375</v>
      </c>
      <c r="E8" s="10">
        <v>919.1015625</v>
      </c>
      <c r="F8" s="10">
        <v>93.908203125</v>
      </c>
      <c r="G8" s="10">
        <v>664.3505859375</v>
      </c>
      <c r="H8" s="10">
        <v>404.6044921875</v>
      </c>
      <c r="I8" s="10">
        <v>431.578125</v>
      </c>
      <c r="J8" s="10">
        <v>451.55859375</v>
      </c>
    </row>
    <row r="9" spans="1:10" ht="13.5" customHeight="1" x14ac:dyDescent="0.15">
      <c r="A9" s="8">
        <v>46178</v>
      </c>
      <c r="B9" s="8" t="s">
        <v>37</v>
      </c>
      <c r="C9" s="9">
        <v>2568</v>
      </c>
      <c r="D9" s="10">
        <v>1495</v>
      </c>
      <c r="E9" s="10">
        <v>1073</v>
      </c>
      <c r="F9" s="10">
        <v>108</v>
      </c>
      <c r="G9" s="10">
        <v>817</v>
      </c>
      <c r="H9" s="10">
        <v>587</v>
      </c>
      <c r="I9" s="10">
        <v>543</v>
      </c>
      <c r="J9" s="10">
        <v>513</v>
      </c>
    </row>
    <row r="10" spans="1:10" ht="13.5" customHeight="1" x14ac:dyDescent="0.15">
      <c r="A10" s="8">
        <v>46179</v>
      </c>
      <c r="B10" s="8" t="s">
        <v>38</v>
      </c>
      <c r="C10" s="10">
        <v>3764</v>
      </c>
      <c r="D10" s="10">
        <v>2146</v>
      </c>
      <c r="E10" s="10">
        <v>1618</v>
      </c>
      <c r="F10" s="10">
        <v>175</v>
      </c>
      <c r="G10" s="10">
        <v>1268</v>
      </c>
      <c r="H10" s="10">
        <v>761</v>
      </c>
      <c r="I10" s="10">
        <v>772</v>
      </c>
      <c r="J10" s="10">
        <v>788</v>
      </c>
    </row>
    <row r="11" spans="1:10" ht="13.5" customHeight="1" x14ac:dyDescent="0.15">
      <c r="A11" s="8">
        <v>46180</v>
      </c>
      <c r="B11" s="8" t="s">
        <v>39</v>
      </c>
      <c r="C11" s="9">
        <v>1712</v>
      </c>
      <c r="D11" s="10">
        <v>999</v>
      </c>
      <c r="E11" s="10">
        <v>713</v>
      </c>
      <c r="F11" s="10">
        <v>70</v>
      </c>
      <c r="G11" s="10">
        <v>565</v>
      </c>
      <c r="H11" s="10">
        <v>367</v>
      </c>
      <c r="I11" s="10">
        <v>395</v>
      </c>
      <c r="J11" s="10">
        <v>315</v>
      </c>
    </row>
    <row r="12" spans="1:10" ht="13.5" customHeight="1" x14ac:dyDescent="0.15">
      <c r="A12" s="8">
        <v>46181</v>
      </c>
      <c r="B12" s="8" t="s">
        <v>40</v>
      </c>
      <c r="C12" s="9">
        <v>1836</v>
      </c>
      <c r="D12" s="10">
        <v>1044</v>
      </c>
      <c r="E12" s="10">
        <v>792</v>
      </c>
      <c r="F12" s="10">
        <v>77</v>
      </c>
      <c r="G12" s="10">
        <v>576</v>
      </c>
      <c r="H12" s="10">
        <v>403</v>
      </c>
      <c r="I12" s="10">
        <v>407</v>
      </c>
      <c r="J12" s="10">
        <v>373</v>
      </c>
    </row>
    <row r="13" spans="1:10" ht="13.5" customHeight="1" x14ac:dyDescent="0.15">
      <c r="A13" s="8">
        <v>46182</v>
      </c>
      <c r="B13" s="8" t="s">
        <v>34</v>
      </c>
      <c r="C13" s="9">
        <v>2517</v>
      </c>
      <c r="D13" s="10">
        <v>1418</v>
      </c>
      <c r="E13" s="10">
        <v>1099</v>
      </c>
      <c r="F13" s="10">
        <v>90</v>
      </c>
      <c r="G13" s="10">
        <v>807</v>
      </c>
      <c r="H13" s="10">
        <v>502</v>
      </c>
      <c r="I13" s="10">
        <v>531</v>
      </c>
      <c r="J13" s="10">
        <v>587</v>
      </c>
    </row>
    <row r="14" spans="1:10" ht="13.5" customHeight="1" x14ac:dyDescent="0.15">
      <c r="A14" s="8">
        <v>46183</v>
      </c>
      <c r="B14" s="8" t="s">
        <v>35</v>
      </c>
      <c r="C14" s="9">
        <v>2639</v>
      </c>
      <c r="D14" s="10">
        <v>1540.4162878787879</v>
      </c>
      <c r="E14" s="10">
        <v>1098.5837121212121</v>
      </c>
      <c r="F14" s="10">
        <v>112.95719696969697</v>
      </c>
      <c r="G14" s="10">
        <v>867.67121212121208</v>
      </c>
      <c r="H14" s="10">
        <v>561.78712121212118</v>
      </c>
      <c r="I14" s="10">
        <v>540.79507575757577</v>
      </c>
      <c r="J14" s="10">
        <v>555.7893939393939</v>
      </c>
    </row>
    <row r="15" spans="1:10" ht="13.5" customHeight="1" x14ac:dyDescent="0.15">
      <c r="A15" s="8">
        <v>46184</v>
      </c>
      <c r="B15" s="8" t="s">
        <v>36</v>
      </c>
      <c r="C15" s="9">
        <v>2593</v>
      </c>
      <c r="D15" s="10">
        <v>1463</v>
      </c>
      <c r="E15" s="10">
        <v>1130</v>
      </c>
      <c r="F15" s="10">
        <v>112</v>
      </c>
      <c r="G15" s="10">
        <v>805</v>
      </c>
      <c r="H15" s="10">
        <v>528</v>
      </c>
      <c r="I15" s="10">
        <v>537</v>
      </c>
      <c r="J15" s="10">
        <v>611</v>
      </c>
    </row>
    <row r="16" spans="1:10" ht="13.5" customHeight="1" x14ac:dyDescent="0.15">
      <c r="A16" s="8">
        <v>46185</v>
      </c>
      <c r="B16" s="8" t="s">
        <v>37</v>
      </c>
      <c r="C16" s="9">
        <v>3187</v>
      </c>
      <c r="D16" s="10">
        <v>1735</v>
      </c>
      <c r="E16" s="10">
        <v>1452</v>
      </c>
      <c r="F16" s="10">
        <v>153</v>
      </c>
      <c r="G16" s="10">
        <v>1053</v>
      </c>
      <c r="H16" s="10">
        <v>700</v>
      </c>
      <c r="I16" s="10">
        <v>626</v>
      </c>
      <c r="J16" s="10">
        <v>655</v>
      </c>
    </row>
    <row r="17" spans="1:10" ht="13.5" customHeight="1" x14ac:dyDescent="0.15">
      <c r="A17" s="8">
        <v>46186</v>
      </c>
      <c r="B17" s="8" t="s">
        <v>38</v>
      </c>
      <c r="C17" s="9">
        <v>4096</v>
      </c>
      <c r="D17" s="10">
        <v>2160</v>
      </c>
      <c r="E17" s="10">
        <v>1936</v>
      </c>
      <c r="F17" s="10">
        <v>217</v>
      </c>
      <c r="G17" s="10">
        <v>1383</v>
      </c>
      <c r="H17" s="10">
        <v>797</v>
      </c>
      <c r="I17" s="10">
        <v>841</v>
      </c>
      <c r="J17" s="10">
        <v>858</v>
      </c>
    </row>
    <row r="18" spans="1:10" ht="13.5" customHeight="1" x14ac:dyDescent="0.15">
      <c r="A18" s="8">
        <v>46187</v>
      </c>
      <c r="B18" s="8" t="s">
        <v>39</v>
      </c>
      <c r="C18" s="9">
        <v>3237</v>
      </c>
      <c r="D18" s="10">
        <v>1657</v>
      </c>
      <c r="E18" s="10">
        <v>1580</v>
      </c>
      <c r="F18" s="10">
        <v>212</v>
      </c>
      <c r="G18" s="10">
        <v>1132</v>
      </c>
      <c r="H18" s="10">
        <v>697</v>
      </c>
      <c r="I18" s="10">
        <v>637</v>
      </c>
      <c r="J18" s="10">
        <v>559</v>
      </c>
    </row>
    <row r="19" spans="1:10" ht="13.5" customHeight="1" x14ac:dyDescent="0.15">
      <c r="A19" s="8">
        <v>46188</v>
      </c>
      <c r="B19" s="8" t="s">
        <v>40</v>
      </c>
      <c r="C19" s="9">
        <v>2379</v>
      </c>
      <c r="D19" s="10">
        <v>1295.455462184874</v>
      </c>
      <c r="E19" s="10">
        <v>1083.544537815126</v>
      </c>
      <c r="F19" s="10">
        <v>99.957983193277315</v>
      </c>
      <c r="G19" s="10">
        <v>829.65126050420167</v>
      </c>
      <c r="H19" s="10">
        <v>451.81008403361346</v>
      </c>
      <c r="I19" s="10">
        <v>473.80084033613446</v>
      </c>
      <c r="J19" s="10">
        <v>523.77983193277316</v>
      </c>
    </row>
    <row r="20" spans="1:10" ht="13.5" customHeight="1" x14ac:dyDescent="0.15">
      <c r="A20" s="8">
        <v>46189</v>
      </c>
      <c r="B20" s="8" t="s">
        <v>34</v>
      </c>
      <c r="C20" s="9">
        <v>2586</v>
      </c>
      <c r="D20" s="10">
        <v>1416</v>
      </c>
      <c r="E20" s="10">
        <v>1170</v>
      </c>
      <c r="F20" s="10">
        <v>115</v>
      </c>
      <c r="G20" s="10">
        <v>901</v>
      </c>
      <c r="H20" s="10">
        <v>517</v>
      </c>
      <c r="I20" s="10">
        <v>480</v>
      </c>
      <c r="J20" s="10">
        <v>573</v>
      </c>
    </row>
    <row r="21" spans="1:10" ht="13.5" customHeight="1" x14ac:dyDescent="0.15">
      <c r="A21" s="8">
        <v>46190</v>
      </c>
      <c r="B21" s="8" t="s">
        <v>35</v>
      </c>
      <c r="C21" s="9">
        <v>2773</v>
      </c>
      <c r="D21" s="10">
        <v>1533.447007930786</v>
      </c>
      <c r="E21" s="10">
        <v>1239.5529920692143</v>
      </c>
      <c r="F21" s="10">
        <v>124.95493871665465</v>
      </c>
      <c r="G21" s="10">
        <v>990.64275414563815</v>
      </c>
      <c r="H21" s="10">
        <v>554.79992790194672</v>
      </c>
      <c r="I21" s="10">
        <v>485.82480173035327</v>
      </c>
      <c r="J21" s="10">
        <v>616.77757750540741</v>
      </c>
    </row>
    <row r="22" spans="1:10" ht="13.5" customHeight="1" x14ac:dyDescent="0.15">
      <c r="A22" s="8">
        <v>46191</v>
      </c>
      <c r="B22" s="8" t="s">
        <v>36</v>
      </c>
      <c r="C22" s="9">
        <v>2530</v>
      </c>
      <c r="D22" s="10">
        <v>1392.4496246542869</v>
      </c>
      <c r="E22" s="10">
        <v>1137.5503753457133</v>
      </c>
      <c r="F22" s="10">
        <v>117.95337811141842</v>
      </c>
      <c r="G22" s="10">
        <v>820.6756222836824</v>
      </c>
      <c r="H22" s="10">
        <v>506.79968391939946</v>
      </c>
      <c r="I22" s="10">
        <v>488.80679573291189</v>
      </c>
      <c r="J22" s="10">
        <v>595.76451995258799</v>
      </c>
    </row>
    <row r="23" spans="1:10" ht="13.5" customHeight="1" x14ac:dyDescent="0.15">
      <c r="A23" s="8">
        <v>46192</v>
      </c>
      <c r="B23" s="8" t="s">
        <v>37</v>
      </c>
      <c r="C23" s="9">
        <v>3234</v>
      </c>
      <c r="D23" s="10">
        <v>1741</v>
      </c>
      <c r="E23" s="10">
        <v>1493</v>
      </c>
      <c r="F23" s="10">
        <v>124</v>
      </c>
      <c r="G23" s="10">
        <v>1082</v>
      </c>
      <c r="H23" s="10">
        <v>719</v>
      </c>
      <c r="I23" s="10">
        <v>623</v>
      </c>
      <c r="J23" s="10">
        <v>686</v>
      </c>
    </row>
    <row r="24" spans="1:10" ht="13.5" customHeight="1" x14ac:dyDescent="0.15">
      <c r="A24" s="8">
        <v>46193</v>
      </c>
      <c r="B24" s="8" t="s">
        <v>38</v>
      </c>
      <c r="C24" s="9">
        <v>2651</v>
      </c>
      <c r="D24" s="10">
        <v>1418</v>
      </c>
      <c r="E24" s="10">
        <v>1233</v>
      </c>
      <c r="F24" s="10">
        <v>155</v>
      </c>
      <c r="G24" s="10">
        <v>938</v>
      </c>
      <c r="H24" s="10">
        <v>536</v>
      </c>
      <c r="I24" s="10">
        <v>517</v>
      </c>
      <c r="J24" s="10">
        <v>505</v>
      </c>
    </row>
    <row r="25" spans="1:10" ht="13.5" customHeight="1" x14ac:dyDescent="0.15">
      <c r="A25" s="8">
        <v>46194</v>
      </c>
      <c r="B25" s="8" t="s">
        <v>39</v>
      </c>
      <c r="C25" s="9">
        <v>2736</v>
      </c>
      <c r="D25" s="10">
        <v>1484</v>
      </c>
      <c r="E25" s="10">
        <v>1252</v>
      </c>
      <c r="F25" s="10">
        <v>153</v>
      </c>
      <c r="G25" s="10">
        <v>943</v>
      </c>
      <c r="H25" s="10">
        <v>545</v>
      </c>
      <c r="I25" s="10">
        <v>578</v>
      </c>
      <c r="J25" s="10">
        <v>517</v>
      </c>
    </row>
    <row r="26" spans="1:10" ht="13.5" customHeight="1" x14ac:dyDescent="0.15">
      <c r="A26" s="8">
        <v>46195</v>
      </c>
      <c r="B26" s="8" t="s">
        <v>40</v>
      </c>
      <c r="C26" s="9">
        <v>2045</v>
      </c>
      <c r="D26" s="10">
        <v>1057.4828934506354</v>
      </c>
      <c r="E26" s="10">
        <v>987.5171065493646</v>
      </c>
      <c r="F26" s="10">
        <v>97.952101661779082</v>
      </c>
      <c r="G26" s="10">
        <v>650.68181818181813</v>
      </c>
      <c r="H26" s="10">
        <v>428.79032258064518</v>
      </c>
      <c r="I26" s="10">
        <v>456.77663734115345</v>
      </c>
      <c r="J26" s="10">
        <v>410.79912023460412</v>
      </c>
    </row>
    <row r="27" spans="1:10" ht="13.5" customHeight="1" x14ac:dyDescent="0.15">
      <c r="A27" s="8">
        <v>46196</v>
      </c>
      <c r="B27" s="8" t="s">
        <v>34</v>
      </c>
      <c r="C27" s="9">
        <v>2649</v>
      </c>
      <c r="D27" s="10">
        <v>1454</v>
      </c>
      <c r="E27" s="10">
        <v>1195</v>
      </c>
      <c r="F27" s="10">
        <v>114</v>
      </c>
      <c r="G27" s="10">
        <v>855</v>
      </c>
      <c r="H27" s="10">
        <v>576</v>
      </c>
      <c r="I27" s="10">
        <v>532</v>
      </c>
      <c r="J27" s="10">
        <v>572</v>
      </c>
    </row>
    <row r="28" spans="1:10" ht="13.5" customHeight="1" x14ac:dyDescent="0.15">
      <c r="A28" s="8">
        <v>46197</v>
      </c>
      <c r="B28" s="8" t="s">
        <v>35</v>
      </c>
      <c r="C28" s="9">
        <v>2076</v>
      </c>
      <c r="D28" s="10">
        <v>1195</v>
      </c>
      <c r="E28" s="10">
        <v>881</v>
      </c>
      <c r="F28" s="10">
        <v>105</v>
      </c>
      <c r="G28" s="10">
        <v>699</v>
      </c>
      <c r="H28" s="10">
        <v>469</v>
      </c>
      <c r="I28" s="10">
        <v>455</v>
      </c>
      <c r="J28" s="10">
        <v>348</v>
      </c>
    </row>
    <row r="29" spans="1:10" ht="13.5" customHeight="1" x14ac:dyDescent="0.15">
      <c r="A29" s="8">
        <v>46198</v>
      </c>
      <c r="B29" s="8" t="s">
        <v>36</v>
      </c>
      <c r="C29" s="9">
        <v>1903</v>
      </c>
      <c r="D29" s="10">
        <v>1097</v>
      </c>
      <c r="E29" s="10">
        <v>806</v>
      </c>
      <c r="F29" s="10">
        <v>74</v>
      </c>
      <c r="G29" s="10">
        <v>649</v>
      </c>
      <c r="H29" s="10">
        <v>441</v>
      </c>
      <c r="I29" s="10">
        <v>418</v>
      </c>
      <c r="J29" s="10">
        <v>321</v>
      </c>
    </row>
    <row r="30" spans="1:10" ht="13.5" customHeight="1" x14ac:dyDescent="0.15">
      <c r="A30" s="8">
        <v>46199</v>
      </c>
      <c r="B30" s="8" t="s">
        <v>37</v>
      </c>
      <c r="C30" s="9">
        <v>2398</v>
      </c>
      <c r="D30" s="10">
        <v>1454.3934972905377</v>
      </c>
      <c r="E30" s="10">
        <v>943.60650270946223</v>
      </c>
      <c r="F30" s="10">
        <v>121.9491454772822</v>
      </c>
      <c r="G30" s="10">
        <v>821.65735723218006</v>
      </c>
      <c r="H30" s="10">
        <v>536.7761567319717</v>
      </c>
      <c r="I30" s="10">
        <v>501.79074614422677</v>
      </c>
      <c r="J30" s="10">
        <v>415.8265944143393</v>
      </c>
    </row>
    <row r="31" spans="1:10" ht="13.5" customHeight="1" x14ac:dyDescent="0.15">
      <c r="A31" s="8">
        <v>46200</v>
      </c>
      <c r="B31" s="8" t="s">
        <v>38</v>
      </c>
      <c r="C31" s="9">
        <v>3662</v>
      </c>
      <c r="D31" s="10">
        <v>2035</v>
      </c>
      <c r="E31" s="10">
        <v>1627</v>
      </c>
      <c r="F31" s="10">
        <v>150</v>
      </c>
      <c r="G31" s="10">
        <v>1196</v>
      </c>
      <c r="H31" s="10">
        <v>804</v>
      </c>
      <c r="I31" s="10">
        <v>802</v>
      </c>
      <c r="J31" s="10">
        <v>710</v>
      </c>
    </row>
    <row r="32" spans="1:10" ht="13.5" customHeight="1" x14ac:dyDescent="0.15">
      <c r="A32" s="8">
        <v>46201</v>
      </c>
      <c r="B32" s="8" t="s">
        <v>39</v>
      </c>
      <c r="C32" s="9">
        <v>2763</v>
      </c>
      <c r="D32" s="10">
        <v>1440</v>
      </c>
      <c r="E32" s="10">
        <v>1323</v>
      </c>
      <c r="F32" s="10">
        <v>136</v>
      </c>
      <c r="G32" s="10">
        <v>952</v>
      </c>
      <c r="H32" s="10">
        <v>574</v>
      </c>
      <c r="I32" s="10">
        <v>556</v>
      </c>
      <c r="J32" s="10">
        <v>545</v>
      </c>
    </row>
    <row r="33" spans="1:10" ht="13.5" customHeight="1" x14ac:dyDescent="0.15">
      <c r="A33" s="36">
        <v>46202</v>
      </c>
      <c r="B33" s="36" t="s">
        <v>40</v>
      </c>
      <c r="C33" s="25">
        <v>2422</v>
      </c>
      <c r="D33" s="26">
        <v>1303</v>
      </c>
      <c r="E33" s="26">
        <v>1119</v>
      </c>
      <c r="F33" s="26">
        <v>110</v>
      </c>
      <c r="G33" s="26">
        <v>767</v>
      </c>
      <c r="H33" s="26">
        <v>491</v>
      </c>
      <c r="I33" s="26">
        <v>531</v>
      </c>
      <c r="J33" s="26">
        <v>523</v>
      </c>
    </row>
    <row r="34" spans="1:10" ht="13.5" customHeight="1" thickBot="1" x14ac:dyDescent="0.2">
      <c r="A34" s="37">
        <v>46203</v>
      </c>
      <c r="B34" s="37" t="s">
        <v>34</v>
      </c>
      <c r="C34" s="31">
        <v>2722</v>
      </c>
      <c r="D34" s="31">
        <v>1504</v>
      </c>
      <c r="E34" s="31">
        <v>1218</v>
      </c>
      <c r="F34" s="31">
        <v>108</v>
      </c>
      <c r="G34" s="31">
        <v>823</v>
      </c>
      <c r="H34" s="31">
        <v>597</v>
      </c>
      <c r="I34" s="31">
        <v>599</v>
      </c>
      <c r="J34" s="31">
        <v>595</v>
      </c>
    </row>
    <row r="35" spans="1:10" s="5" customFormat="1" ht="13.5" customHeight="1" thickTop="1" x14ac:dyDescent="0.3">
      <c r="A35" s="48" t="s">
        <v>14</v>
      </c>
      <c r="B35" s="46"/>
      <c r="C35" s="12">
        <f t="shared" ref="C35:J35" si="0">SUM(C5:C34)</f>
        <v>77676</v>
      </c>
      <c r="D35" s="12">
        <f t="shared" si="0"/>
        <v>42930.543210889911</v>
      </c>
      <c r="E35" s="12">
        <f t="shared" si="0"/>
        <v>34745.456789110089</v>
      </c>
      <c r="F35" s="12">
        <f t="shared" si="0"/>
        <v>3637.6329472551088</v>
      </c>
      <c r="G35" s="12">
        <f t="shared" si="0"/>
        <v>25714.330610406232</v>
      </c>
      <c r="H35" s="12">
        <f t="shared" si="0"/>
        <v>16285.367788567199</v>
      </c>
      <c r="I35" s="12">
        <f t="shared" si="0"/>
        <v>16061.373022042355</v>
      </c>
      <c r="J35" s="12">
        <f t="shared" si="0"/>
        <v>15977.295631729106</v>
      </c>
    </row>
    <row r="36" spans="1:10" s="5" customFormat="1" ht="13.5" customHeight="1" x14ac:dyDescent="0.3">
      <c r="A36" s="47" t="s">
        <v>15</v>
      </c>
      <c r="B36" s="39"/>
      <c r="C36" s="13">
        <f t="shared" ref="C36:J36" si="1">AVERAGE(C5:C34)</f>
        <v>2589.1999999999998</v>
      </c>
      <c r="D36" s="13">
        <f t="shared" si="1"/>
        <v>1431.0181070296637</v>
      </c>
      <c r="E36" s="13">
        <f t="shared" si="1"/>
        <v>1158.1818929703363</v>
      </c>
      <c r="F36" s="13">
        <f t="shared" si="1"/>
        <v>121.25443157517029</v>
      </c>
      <c r="G36" s="13">
        <f t="shared" si="1"/>
        <v>857.1443536802077</v>
      </c>
      <c r="H36" s="13">
        <f t="shared" si="1"/>
        <v>542.84559295223994</v>
      </c>
      <c r="I36" s="13">
        <f t="shared" si="1"/>
        <v>535.37910073474518</v>
      </c>
      <c r="J36" s="13">
        <f t="shared" si="1"/>
        <v>532.57652105763691</v>
      </c>
    </row>
    <row r="37" spans="1:10" ht="13.5" customHeight="1" x14ac:dyDescent="0.3">
      <c r="A37" s="38" t="s">
        <v>4</v>
      </c>
      <c r="B37" s="39"/>
      <c r="C37" s="13">
        <f>AVERAGE(C5:C9,C12:C16,C33:C34,C19:C23,C26:C30)</f>
        <v>2411.590909090909</v>
      </c>
      <c r="D37" s="40" t="s">
        <v>5</v>
      </c>
      <c r="E37" s="39"/>
      <c r="F37" s="13">
        <f>AVERAGE(C10:C11,C17:C18,C31:C32,C24:C25)</f>
        <v>3077.625</v>
      </c>
      <c r="G37" s="14"/>
      <c r="H37" s="14"/>
      <c r="I37" s="14"/>
      <c r="J37" s="14"/>
    </row>
  </sheetData>
  <mergeCells count="9">
    <mergeCell ref="A37:B37"/>
    <mergeCell ref="D37:E37"/>
    <mergeCell ref="A36:B36"/>
    <mergeCell ref="A2:B4"/>
    <mergeCell ref="C2:C4"/>
    <mergeCell ref="D2:J2"/>
    <mergeCell ref="D3:E3"/>
    <mergeCell ref="F3:J3"/>
    <mergeCell ref="A35:B35"/>
  </mergeCells>
  <phoneticPr fontId="1"/>
  <conditionalFormatting sqref="B5:B34">
    <cfRule type="expression" dxfId="1" priority="1">
      <formula>$B5="日"</formula>
    </cfRule>
    <cfRule type="expression" dxfId="0" priority="2">
      <formula>$B5="土"</formula>
    </cfRule>
  </conditionalFormatting>
  <pageMargins left="0.7" right="0.7" top="0.75" bottom="0.75" header="0.3" footer="0.3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7"/>
  <sheetViews>
    <sheetView showWhiteSpace="0" view="pageBreakPreview" zoomScale="70" zoomScaleNormal="100" zoomScaleSheetLayoutView="70" workbookViewId="0"/>
  </sheetViews>
  <sheetFormatPr defaultColWidth="9" defaultRowHeight="13.5" customHeight="1" x14ac:dyDescent="0.15"/>
  <cols>
    <col min="1" max="1" width="15.69921875" style="2" customWidth="1"/>
    <col min="2" max="2" width="5" style="2" customWidth="1"/>
    <col min="3" max="10" width="12.5" style="1" customWidth="1"/>
    <col min="11" max="16384" width="9" style="1"/>
  </cols>
  <sheetData>
    <row r="1" spans="1:10" ht="13.5" customHeight="1" x14ac:dyDescent="0.15">
      <c r="B1" s="4"/>
      <c r="C1" s="4"/>
      <c r="J1" s="3" t="s">
        <v>41</v>
      </c>
    </row>
    <row r="2" spans="1:10" ht="13.5" customHeight="1" x14ac:dyDescent="0.3">
      <c r="A2" s="41" t="s">
        <v>17</v>
      </c>
      <c r="B2" s="42"/>
      <c r="C2" s="49" t="s">
        <v>7</v>
      </c>
      <c r="D2" s="52" t="s">
        <v>8</v>
      </c>
      <c r="E2" s="53"/>
      <c r="F2" s="53"/>
      <c r="G2" s="53"/>
      <c r="H2" s="53"/>
      <c r="I2" s="53"/>
      <c r="J2" s="39"/>
    </row>
    <row r="3" spans="1:10" ht="13.5" customHeight="1" x14ac:dyDescent="0.3">
      <c r="A3" s="43"/>
      <c r="B3" s="44"/>
      <c r="C3" s="50"/>
      <c r="D3" s="52" t="s">
        <v>9</v>
      </c>
      <c r="E3" s="39"/>
      <c r="F3" s="52" t="s">
        <v>10</v>
      </c>
      <c r="G3" s="53"/>
      <c r="H3" s="53"/>
      <c r="I3" s="53"/>
      <c r="J3" s="39"/>
    </row>
    <row r="4" spans="1:10" ht="13.5" customHeight="1" x14ac:dyDescent="0.15">
      <c r="A4" s="45"/>
      <c r="B4" s="46"/>
      <c r="C4" s="51"/>
      <c r="D4" s="6" t="s">
        <v>11</v>
      </c>
      <c r="E4" s="6" t="s">
        <v>12</v>
      </c>
      <c r="F4" s="6" t="s">
        <v>0</v>
      </c>
      <c r="G4" s="7" t="s">
        <v>13</v>
      </c>
      <c r="H4" s="6" t="s">
        <v>1</v>
      </c>
      <c r="I4" s="6" t="s">
        <v>2</v>
      </c>
      <c r="J4" s="6" t="s">
        <v>3</v>
      </c>
    </row>
    <row r="5" spans="1:10" ht="13.5" customHeight="1" x14ac:dyDescent="0.15">
      <c r="A5" s="8">
        <v>46174</v>
      </c>
      <c r="B5" s="8" t="s">
        <v>40</v>
      </c>
      <c r="C5" s="9">
        <v>2726</v>
      </c>
      <c r="D5" s="9">
        <v>1567.6053402800389</v>
      </c>
      <c r="E5" s="9">
        <v>1158.3946597199608</v>
      </c>
      <c r="F5" s="9">
        <v>7.9889286877238685</v>
      </c>
      <c r="G5" s="9">
        <v>98.53012048192771</v>
      </c>
      <c r="H5" s="9">
        <v>936.47997394985339</v>
      </c>
      <c r="I5" s="9">
        <v>903.63660045587756</v>
      </c>
      <c r="J5" s="9">
        <v>779.36437642461738</v>
      </c>
    </row>
    <row r="6" spans="1:10" ht="13.5" customHeight="1" x14ac:dyDescent="0.15">
      <c r="A6" s="8">
        <v>46175</v>
      </c>
      <c r="B6" s="8" t="s">
        <v>34</v>
      </c>
      <c r="C6" s="9">
        <v>3257</v>
      </c>
      <c r="D6" s="9">
        <v>1981.0808366308647</v>
      </c>
      <c r="E6" s="9">
        <v>1275.919163369135</v>
      </c>
      <c r="F6" s="9">
        <v>9.2057659694742782</v>
      </c>
      <c r="G6" s="9">
        <v>117.83380440927077</v>
      </c>
      <c r="H6" s="9">
        <v>1144.2767100056528</v>
      </c>
      <c r="I6" s="9">
        <v>1081.6775014132277</v>
      </c>
      <c r="J6" s="9">
        <v>904.00621820237416</v>
      </c>
    </row>
    <row r="7" spans="1:10" ht="13.5" customHeight="1" x14ac:dyDescent="0.15">
      <c r="A7" s="8">
        <v>46176</v>
      </c>
      <c r="B7" s="8" t="s">
        <v>35</v>
      </c>
      <c r="C7" s="9">
        <v>2935</v>
      </c>
      <c r="D7" s="9">
        <v>1725.8910588953311</v>
      </c>
      <c r="E7" s="9">
        <v>1209.1089411046689</v>
      </c>
      <c r="F7" s="9">
        <v>6.2694537686908758</v>
      </c>
      <c r="G7" s="9">
        <v>92.250534025022887</v>
      </c>
      <c r="H7" s="9">
        <v>1052.3725968873971</v>
      </c>
      <c r="I7" s="9">
        <v>995.05187671650901</v>
      </c>
      <c r="J7" s="9">
        <v>789.05553860238024</v>
      </c>
    </row>
    <row r="8" spans="1:10" ht="13.5" customHeight="1" x14ac:dyDescent="0.15">
      <c r="A8" s="8">
        <v>46177</v>
      </c>
      <c r="B8" s="8" t="s">
        <v>36</v>
      </c>
      <c r="C8" s="9">
        <v>3197</v>
      </c>
      <c r="D8" s="9">
        <v>1814.7331262355267</v>
      </c>
      <c r="E8" s="9">
        <v>1382.2668737644733</v>
      </c>
      <c r="F8" s="9">
        <v>10.834227619316577</v>
      </c>
      <c r="G8" s="9">
        <v>111.05083309799491</v>
      </c>
      <c r="H8" s="9">
        <v>1145.7195707427279</v>
      </c>
      <c r="I8" s="9">
        <v>1037.3772945495623</v>
      </c>
      <c r="J8" s="9">
        <v>892.01807399039819</v>
      </c>
    </row>
    <row r="9" spans="1:10" ht="13.5" customHeight="1" x14ac:dyDescent="0.15">
      <c r="A9" s="8">
        <v>46178</v>
      </c>
      <c r="B9" s="8" t="s">
        <v>37</v>
      </c>
      <c r="C9" s="9">
        <v>3245</v>
      </c>
      <c r="D9" s="9">
        <v>1949.3507940930622</v>
      </c>
      <c r="E9" s="9">
        <v>1295.6492059069378</v>
      </c>
      <c r="F9" s="9">
        <v>8.1373641682920042</v>
      </c>
      <c r="G9" s="9">
        <v>99.456673168013381</v>
      </c>
      <c r="H9" s="9">
        <v>1086.7901922541098</v>
      </c>
      <c r="I9" s="9">
        <v>1071.4196154917804</v>
      </c>
      <c r="J9" s="9">
        <v>979.19615491780439</v>
      </c>
    </row>
    <row r="10" spans="1:10" ht="13.5" customHeight="1" x14ac:dyDescent="0.15">
      <c r="A10" s="8">
        <v>46179</v>
      </c>
      <c r="B10" s="8" t="s">
        <v>38</v>
      </c>
      <c r="C10" s="9">
        <v>3793</v>
      </c>
      <c r="D10" s="9">
        <v>2084.34115920763</v>
      </c>
      <c r="E10" s="9">
        <v>1708.6588407923698</v>
      </c>
      <c r="F10" s="9">
        <v>27.828319882611886</v>
      </c>
      <c r="G10" s="9">
        <v>139.14159941305942</v>
      </c>
      <c r="H10" s="9">
        <v>1562.0963560772805</v>
      </c>
      <c r="I10" s="9">
        <v>1109.4223526534604</v>
      </c>
      <c r="J10" s="9">
        <v>954.51137197358764</v>
      </c>
    </row>
    <row r="11" spans="1:10" ht="13.5" customHeight="1" x14ac:dyDescent="0.15">
      <c r="A11" s="8">
        <v>46180</v>
      </c>
      <c r="B11" s="8" t="s">
        <v>39</v>
      </c>
      <c r="C11" s="9">
        <v>4055</v>
      </c>
      <c r="D11" s="9">
        <v>2453.9205205670464</v>
      </c>
      <c r="E11" s="9">
        <v>1601.0794794329538</v>
      </c>
      <c r="F11" s="9">
        <v>9.4236579130838951</v>
      </c>
      <c r="G11" s="9">
        <v>137.58540553102486</v>
      </c>
      <c r="H11" s="9">
        <v>1569.9814083197768</v>
      </c>
      <c r="I11" s="9">
        <v>1203.4011155008134</v>
      </c>
      <c r="J11" s="9">
        <v>1134.608412735301</v>
      </c>
    </row>
    <row r="12" spans="1:10" ht="13.5" customHeight="1" x14ac:dyDescent="0.15">
      <c r="A12" s="8">
        <v>46181</v>
      </c>
      <c r="B12" s="8" t="s">
        <v>40</v>
      </c>
      <c r="C12" s="9">
        <v>3127</v>
      </c>
      <c r="D12" s="9">
        <v>1863.1596686660953</v>
      </c>
      <c r="E12" s="9">
        <v>1263.8403313339045</v>
      </c>
      <c r="F12" s="9">
        <v>9.8249071693801771</v>
      </c>
      <c r="G12" s="9">
        <v>114.32619251642387</v>
      </c>
      <c r="H12" s="9">
        <v>1076.2739217366466</v>
      </c>
      <c r="I12" s="9">
        <v>1028.9357326478148</v>
      </c>
      <c r="J12" s="9">
        <v>897.63924592973433</v>
      </c>
    </row>
    <row r="13" spans="1:10" ht="13.5" customHeight="1" x14ac:dyDescent="0.15">
      <c r="A13" s="8">
        <v>46182</v>
      </c>
      <c r="B13" s="8" t="s">
        <v>34</v>
      </c>
      <c r="C13" s="9">
        <v>2470</v>
      </c>
      <c r="D13" s="9">
        <v>1430.7441860465117</v>
      </c>
      <c r="E13" s="9">
        <v>1039.2558139534883</v>
      </c>
      <c r="F13" s="9">
        <v>4.4186046511627906</v>
      </c>
      <c r="G13" s="9">
        <v>87.488372093023258</v>
      </c>
      <c r="H13" s="9">
        <v>891.67441860465112</v>
      </c>
      <c r="I13" s="9">
        <v>760</v>
      </c>
      <c r="J13" s="9">
        <v>726.41860465116281</v>
      </c>
    </row>
    <row r="14" spans="1:10" ht="13.5" customHeight="1" x14ac:dyDescent="0.15">
      <c r="A14" s="8">
        <v>46183</v>
      </c>
      <c r="B14" s="8" t="s">
        <v>35</v>
      </c>
      <c r="C14" s="9">
        <v>3006</v>
      </c>
      <c r="D14" s="9">
        <v>1704.5447985568251</v>
      </c>
      <c r="E14" s="9">
        <v>1301.4552014431749</v>
      </c>
      <c r="F14" s="9">
        <v>6.326518340348767</v>
      </c>
      <c r="G14" s="9">
        <v>101.22429344558027</v>
      </c>
      <c r="H14" s="9">
        <v>1089.0649428743236</v>
      </c>
      <c r="I14" s="9">
        <v>953.49669272399274</v>
      </c>
      <c r="J14" s="9">
        <v>855.88755261575466</v>
      </c>
    </row>
    <row r="15" spans="1:10" ht="13.5" customHeight="1" x14ac:dyDescent="0.15">
      <c r="A15" s="8">
        <v>46184</v>
      </c>
      <c r="B15" s="8" t="s">
        <v>36</v>
      </c>
      <c r="C15" s="9">
        <v>2982</v>
      </c>
      <c r="D15" s="9">
        <v>1635.4923492349235</v>
      </c>
      <c r="E15" s="9">
        <v>1346.5076507650765</v>
      </c>
      <c r="F15" s="9">
        <v>6.2628262826282626</v>
      </c>
      <c r="G15" s="9">
        <v>98.415841584158414</v>
      </c>
      <c r="H15" s="9">
        <v>1036.0504050405041</v>
      </c>
      <c r="I15" s="9">
        <v>983.26372637263728</v>
      </c>
      <c r="J15" s="9">
        <v>858.00720072007198</v>
      </c>
    </row>
    <row r="16" spans="1:10" ht="13.5" customHeight="1" x14ac:dyDescent="0.15">
      <c r="A16" s="8">
        <v>46185</v>
      </c>
      <c r="B16" s="8" t="s">
        <v>37</v>
      </c>
      <c r="C16" s="9">
        <v>3244</v>
      </c>
      <c r="D16" s="9">
        <v>1787.8044444444445</v>
      </c>
      <c r="E16" s="9">
        <v>1456.1955555555555</v>
      </c>
      <c r="F16" s="9">
        <v>9.0111111111111111</v>
      </c>
      <c r="G16" s="9">
        <v>109.93555555555555</v>
      </c>
      <c r="H16" s="9">
        <v>1205.6866666666667</v>
      </c>
      <c r="I16" s="9">
        <v>1044.3877777777777</v>
      </c>
      <c r="J16" s="9">
        <v>874.97888888888883</v>
      </c>
    </row>
    <row r="17" spans="1:10" ht="13.5" customHeight="1" x14ac:dyDescent="0.15">
      <c r="A17" s="8">
        <v>46186</v>
      </c>
      <c r="B17" s="8" t="s">
        <v>38</v>
      </c>
      <c r="C17" s="9">
        <v>4615</v>
      </c>
      <c r="D17" s="9">
        <v>2335.1347305389222</v>
      </c>
      <c r="E17" s="9">
        <v>2279.8652694610778</v>
      </c>
      <c r="F17" s="9">
        <v>4.605788423153693</v>
      </c>
      <c r="G17" s="9">
        <v>140.01596806387226</v>
      </c>
      <c r="H17" s="9">
        <v>1643.3453093812375</v>
      </c>
      <c r="I17" s="9">
        <v>1470.1676646706587</v>
      </c>
      <c r="J17" s="9">
        <v>1356.8652694610778</v>
      </c>
    </row>
    <row r="18" spans="1:10" ht="13.5" customHeight="1" x14ac:dyDescent="0.15">
      <c r="A18" s="8">
        <v>46187</v>
      </c>
      <c r="B18" s="8" t="s">
        <v>39</v>
      </c>
      <c r="C18" s="9">
        <v>4823</v>
      </c>
      <c r="D18" s="9">
        <v>2604.8349628470864</v>
      </c>
      <c r="E18" s="9">
        <v>2218.1650371529136</v>
      </c>
      <c r="F18" s="9">
        <v>16.97575283535393</v>
      </c>
      <c r="G18" s="9">
        <v>120.71646460696128</v>
      </c>
      <c r="H18" s="9">
        <v>1841.8691826359013</v>
      </c>
      <c r="I18" s="9">
        <v>1518.3867813844349</v>
      </c>
      <c r="J18" s="9">
        <v>1325.0518185373485</v>
      </c>
    </row>
    <row r="19" spans="1:10" ht="13.5" customHeight="1" x14ac:dyDescent="0.15">
      <c r="A19" s="8">
        <v>46188</v>
      </c>
      <c r="B19" s="8" t="s">
        <v>40</v>
      </c>
      <c r="C19" s="9">
        <v>2556</v>
      </c>
      <c r="D19" s="9">
        <v>1461.3342618384402</v>
      </c>
      <c r="E19" s="9">
        <v>1094.6657381615598</v>
      </c>
      <c r="F19" s="9">
        <v>5.3398328690807801</v>
      </c>
      <c r="G19" s="9">
        <v>90.777158774373262</v>
      </c>
      <c r="H19" s="9">
        <v>887.30222841225623</v>
      </c>
      <c r="I19" s="9">
        <v>851.70334261838445</v>
      </c>
      <c r="J19" s="9">
        <v>720.87743732590525</v>
      </c>
    </row>
    <row r="20" spans="1:10" ht="13.5" customHeight="1" x14ac:dyDescent="0.15">
      <c r="A20" s="8">
        <v>46189</v>
      </c>
      <c r="B20" s="8" t="s">
        <v>34</v>
      </c>
      <c r="C20" s="9">
        <v>2702</v>
      </c>
      <c r="D20" s="9">
        <v>1573.1684420772303</v>
      </c>
      <c r="E20" s="9">
        <v>1128.8315579227697</v>
      </c>
      <c r="F20" s="9">
        <v>10.793608521970706</v>
      </c>
      <c r="G20" s="9">
        <v>80.952063914780297</v>
      </c>
      <c r="H20" s="9">
        <v>963.32956058588547</v>
      </c>
      <c r="I20" s="9">
        <v>930.04926764314246</v>
      </c>
      <c r="J20" s="9">
        <v>716.8754993342211</v>
      </c>
    </row>
    <row r="21" spans="1:10" ht="13.5" customHeight="1" x14ac:dyDescent="0.15">
      <c r="A21" s="8">
        <v>46190</v>
      </c>
      <c r="B21" s="8" t="s">
        <v>35</v>
      </c>
      <c r="C21" s="9">
        <v>2866</v>
      </c>
      <c r="D21" s="9">
        <v>1649.7107750472589</v>
      </c>
      <c r="E21" s="9">
        <v>1216.2892249527411</v>
      </c>
      <c r="F21" s="9">
        <v>9.0296156269691235</v>
      </c>
      <c r="G21" s="9">
        <v>102.0346565847511</v>
      </c>
      <c r="H21" s="9">
        <v>1022.1524889729048</v>
      </c>
      <c r="I21" s="9">
        <v>973.39256458727164</v>
      </c>
      <c r="J21" s="9">
        <v>759.39067422810331</v>
      </c>
    </row>
    <row r="22" spans="1:10" ht="13.5" customHeight="1" x14ac:dyDescent="0.15">
      <c r="A22" s="8">
        <v>46191</v>
      </c>
      <c r="B22" s="8" t="s">
        <v>36</v>
      </c>
      <c r="C22" s="9">
        <v>4193</v>
      </c>
      <c r="D22" s="9">
        <v>1984.0135192226448</v>
      </c>
      <c r="E22" s="9">
        <v>2208.9864807773556</v>
      </c>
      <c r="F22" s="9">
        <v>10.628643852978454</v>
      </c>
      <c r="G22" s="9">
        <v>284.31622306717367</v>
      </c>
      <c r="H22" s="9">
        <v>1588.982256020279</v>
      </c>
      <c r="I22" s="9">
        <v>1230.2655259822561</v>
      </c>
      <c r="J22" s="9">
        <v>1078.8073510773131</v>
      </c>
    </row>
    <row r="23" spans="1:10" ht="13.5" customHeight="1" x14ac:dyDescent="0.15">
      <c r="A23" s="8">
        <v>46192</v>
      </c>
      <c r="B23" s="8" t="s">
        <v>37</v>
      </c>
      <c r="C23" s="9">
        <v>4588</v>
      </c>
      <c r="D23" s="9">
        <v>2364.1516205823109</v>
      </c>
      <c r="E23" s="9">
        <v>2223.8483794176891</v>
      </c>
      <c r="F23" s="9">
        <v>10.921809192455594</v>
      </c>
      <c r="G23" s="9">
        <v>661.18952572788874</v>
      </c>
      <c r="H23" s="9">
        <v>1962.5650979674053</v>
      </c>
      <c r="I23" s="9">
        <v>1123.2660684856255</v>
      </c>
      <c r="J23" s="9">
        <v>830.05749862662515</v>
      </c>
    </row>
    <row r="24" spans="1:10" ht="13.5" customHeight="1" x14ac:dyDescent="0.15">
      <c r="A24" s="8">
        <v>46193</v>
      </c>
      <c r="B24" s="8" t="s">
        <v>38</v>
      </c>
      <c r="C24" s="9">
        <v>5294</v>
      </c>
      <c r="D24" s="9">
        <v>3136.5233611653935</v>
      </c>
      <c r="E24" s="9">
        <v>2157.4766388346065</v>
      </c>
      <c r="F24" s="9">
        <v>18.809735299342691</v>
      </c>
      <c r="G24" s="9">
        <v>191.85930005329544</v>
      </c>
      <c r="H24" s="9">
        <v>2108.5713270563156</v>
      </c>
      <c r="I24" s="9">
        <v>1714.507372535086</v>
      </c>
      <c r="J24" s="9">
        <v>1260.2522650559602</v>
      </c>
    </row>
    <row r="25" spans="1:10" ht="13.5" customHeight="1" x14ac:dyDescent="0.15">
      <c r="A25" s="8">
        <v>46194</v>
      </c>
      <c r="B25" s="8" t="s">
        <v>39</v>
      </c>
      <c r="C25" s="9">
        <v>3720</v>
      </c>
      <c r="D25" s="9">
        <v>1906.5807091495167</v>
      </c>
      <c r="E25" s="9">
        <v>1813.4192908504835</v>
      </c>
      <c r="F25" s="9">
        <v>14.758244483015126</v>
      </c>
      <c r="G25" s="9">
        <v>145.73766426977437</v>
      </c>
      <c r="H25" s="9">
        <v>1481.3587899826432</v>
      </c>
      <c r="I25" s="9">
        <v>1183.4267294817755</v>
      </c>
      <c r="J25" s="9">
        <v>894.71857178279197</v>
      </c>
    </row>
    <row r="26" spans="1:10" ht="13.5" customHeight="1" x14ac:dyDescent="0.15">
      <c r="A26" s="8">
        <v>46195</v>
      </c>
      <c r="B26" s="8" t="s">
        <v>40</v>
      </c>
      <c r="C26" s="9">
        <v>2887</v>
      </c>
      <c r="D26" s="9">
        <v>1683.6386321626617</v>
      </c>
      <c r="E26" s="9">
        <v>1203.3613678373383</v>
      </c>
      <c r="F26" s="9">
        <v>3.5576093653727665</v>
      </c>
      <c r="G26" s="9">
        <v>88.940234134319169</v>
      </c>
      <c r="H26" s="9">
        <v>1051.2735674676526</v>
      </c>
      <c r="I26" s="9">
        <v>959.66512630930379</v>
      </c>
      <c r="J26" s="9">
        <v>783.56346272335179</v>
      </c>
    </row>
    <row r="27" spans="1:10" ht="13.5" customHeight="1" x14ac:dyDescent="0.15">
      <c r="A27" s="8">
        <v>46196</v>
      </c>
      <c r="B27" s="8" t="s">
        <v>34</v>
      </c>
      <c r="C27" s="9">
        <v>2656</v>
      </c>
      <c r="D27" s="10">
        <v>1524.4965243296922</v>
      </c>
      <c r="E27" s="10">
        <v>1131.5034756703078</v>
      </c>
      <c r="F27" s="10">
        <v>9.6709698775239978</v>
      </c>
      <c r="G27" s="10">
        <v>78.246938099966897</v>
      </c>
      <c r="H27" s="10">
        <v>850.16617014233691</v>
      </c>
      <c r="I27" s="10">
        <v>933.68818272095325</v>
      </c>
      <c r="J27" s="10">
        <v>784.2277391592188</v>
      </c>
    </row>
    <row r="28" spans="1:10" ht="13.5" customHeight="1" x14ac:dyDescent="0.15">
      <c r="A28" s="8">
        <v>46197</v>
      </c>
      <c r="B28" s="8" t="s">
        <v>35</v>
      </c>
      <c r="C28" s="9">
        <v>3851</v>
      </c>
      <c r="D28" s="10">
        <v>2339.1327880683184</v>
      </c>
      <c r="E28" s="10">
        <v>1511.8672119316814</v>
      </c>
      <c r="F28" s="10">
        <v>4.6319461149867696</v>
      </c>
      <c r="G28" s="10">
        <v>131.54726966562424</v>
      </c>
      <c r="H28" s="10">
        <v>1336.7796487851815</v>
      </c>
      <c r="I28" s="10">
        <v>1233.0240558094779</v>
      </c>
      <c r="J28" s="10">
        <v>1145.0170796247294</v>
      </c>
    </row>
    <row r="29" spans="1:10" ht="13.5" customHeight="1" x14ac:dyDescent="0.15">
      <c r="A29" s="8">
        <v>46198</v>
      </c>
      <c r="B29" s="8" t="s">
        <v>36</v>
      </c>
      <c r="C29" s="9">
        <v>5880</v>
      </c>
      <c r="D29" s="10">
        <v>3013.1067044381493</v>
      </c>
      <c r="E29" s="10">
        <v>2866.8932955618511</v>
      </c>
      <c r="F29" s="10">
        <v>4.6270066100094436</v>
      </c>
      <c r="G29" s="10">
        <v>187.85646836638338</v>
      </c>
      <c r="H29" s="10">
        <v>2215.4107648725212</v>
      </c>
      <c r="I29" s="10">
        <v>1765.6657223796035</v>
      </c>
      <c r="J29" s="10">
        <v>1706.4400377714826</v>
      </c>
    </row>
    <row r="30" spans="1:10" ht="13.5" customHeight="1" x14ac:dyDescent="0.15">
      <c r="A30" s="8">
        <v>46199</v>
      </c>
      <c r="B30" s="8" t="s">
        <v>37</v>
      </c>
      <c r="C30" s="9">
        <v>6232</v>
      </c>
      <c r="D30" s="10">
        <v>3281.6957163958641</v>
      </c>
      <c r="E30" s="10">
        <v>2950.3042836041359</v>
      </c>
      <c r="F30" s="10">
        <v>11.046381093057606</v>
      </c>
      <c r="G30" s="10">
        <v>186.8679468242245</v>
      </c>
      <c r="H30" s="10">
        <v>2393.3825701624814</v>
      </c>
      <c r="I30" s="10">
        <v>1911.0239290989659</v>
      </c>
      <c r="J30" s="10">
        <v>1729.6791728212702</v>
      </c>
    </row>
    <row r="31" spans="1:10" ht="13.5" customHeight="1" x14ac:dyDescent="0.15">
      <c r="A31" s="8">
        <v>46200</v>
      </c>
      <c r="B31" s="8" t="s">
        <v>38</v>
      </c>
      <c r="C31" s="9">
        <v>5102</v>
      </c>
      <c r="D31" s="10">
        <v>2546.353369763206</v>
      </c>
      <c r="E31" s="10">
        <v>2555.6466302367944</v>
      </c>
      <c r="F31" s="10">
        <v>12.081238615664846</v>
      </c>
      <c r="G31" s="10">
        <v>159.84408014571949</v>
      </c>
      <c r="H31" s="10">
        <v>2255.4743169398907</v>
      </c>
      <c r="I31" s="10">
        <v>1533.3879781420765</v>
      </c>
      <c r="J31" s="10">
        <v>1141.2123861566486</v>
      </c>
    </row>
    <row r="32" spans="1:10" ht="13.5" customHeight="1" x14ac:dyDescent="0.15">
      <c r="A32" s="8">
        <v>46201</v>
      </c>
      <c r="B32" s="8" t="s">
        <v>39</v>
      </c>
      <c r="C32" s="9">
        <v>3073</v>
      </c>
      <c r="D32" s="10">
        <v>1740.9031674208145</v>
      </c>
      <c r="E32" s="10">
        <v>1332.0968325791855</v>
      </c>
      <c r="F32" s="10">
        <v>11.123981900452488</v>
      </c>
      <c r="G32" s="10">
        <v>110.31282051282052</v>
      </c>
      <c r="H32" s="10">
        <v>1277.4039215686275</v>
      </c>
      <c r="I32" s="10">
        <v>905.67752639517346</v>
      </c>
      <c r="J32" s="10">
        <v>768.48174962292615</v>
      </c>
    </row>
    <row r="33" spans="1:10" ht="13.5" customHeight="1" x14ac:dyDescent="0.15">
      <c r="A33" s="36">
        <v>46202</v>
      </c>
      <c r="B33" s="36" t="s">
        <v>40</v>
      </c>
      <c r="C33" s="25">
        <v>2909</v>
      </c>
      <c r="D33" s="26">
        <v>1639.9731543624162</v>
      </c>
      <c r="E33" s="26">
        <v>1269.0268456375838</v>
      </c>
      <c r="F33" s="26">
        <v>7.0994508846857842</v>
      </c>
      <c r="G33" s="26">
        <v>78.09395973154362</v>
      </c>
      <c r="H33" s="26">
        <v>1047.1690054911533</v>
      </c>
      <c r="I33" s="26">
        <v>1015.2214765100672</v>
      </c>
      <c r="J33" s="26">
        <v>761.41610738255031</v>
      </c>
    </row>
    <row r="34" spans="1:10" ht="13.5" customHeight="1" thickBot="1" x14ac:dyDescent="0.2">
      <c r="A34" s="37">
        <v>46203</v>
      </c>
      <c r="B34" s="37" t="s">
        <v>34</v>
      </c>
      <c r="C34" s="31">
        <v>3285</v>
      </c>
      <c r="D34" s="31">
        <v>1698.4477983937968</v>
      </c>
      <c r="E34" s="31">
        <v>1586.5522016062032</v>
      </c>
      <c r="F34" s="31">
        <v>7.2777623926890058</v>
      </c>
      <c r="G34" s="31">
        <v>87.33314871226807</v>
      </c>
      <c r="H34" s="31">
        <v>1113.497646081418</v>
      </c>
      <c r="I34" s="31">
        <v>1113.497646081418</v>
      </c>
      <c r="J34" s="31">
        <v>963.39379673220719</v>
      </c>
    </row>
    <row r="35" spans="1:10" s="5" customFormat="1" ht="13.5" customHeight="1" thickTop="1" x14ac:dyDescent="0.3">
      <c r="A35" s="48" t="s">
        <v>14</v>
      </c>
      <c r="B35" s="46"/>
      <c r="C35" s="12">
        <f t="shared" ref="C35:J35" si="0">SUM(C5:C34)</f>
        <v>109269</v>
      </c>
      <c r="D35" s="12">
        <f t="shared" si="0"/>
        <v>60481.868520662028</v>
      </c>
      <c r="E35" s="12">
        <f t="shared" si="0"/>
        <v>48787.131479337979</v>
      </c>
      <c r="F35" s="12">
        <f t="shared" si="0"/>
        <v>288.51106352258728</v>
      </c>
      <c r="G35" s="12">
        <f t="shared" si="0"/>
        <v>4233.8811165767956</v>
      </c>
      <c r="H35" s="12">
        <f t="shared" si="0"/>
        <v>40836.501015685681</v>
      </c>
      <c r="I35" s="12">
        <f t="shared" si="0"/>
        <v>34538.087247139141</v>
      </c>
      <c r="J35" s="12">
        <f t="shared" si="0"/>
        <v>29372.019557075801</v>
      </c>
    </row>
    <row r="36" spans="1:10" s="5" customFormat="1" ht="13.5" customHeight="1" x14ac:dyDescent="0.3">
      <c r="A36" s="47" t="s">
        <v>15</v>
      </c>
      <c r="B36" s="39"/>
      <c r="C36" s="13">
        <f t="shared" ref="C36:J36" si="1">AVERAGE(C5:C34)</f>
        <v>3642.3</v>
      </c>
      <c r="D36" s="13">
        <f t="shared" si="1"/>
        <v>2016.0622840220676</v>
      </c>
      <c r="E36" s="13">
        <f t="shared" si="1"/>
        <v>1626.2377159779326</v>
      </c>
      <c r="F36" s="13">
        <f t="shared" si="1"/>
        <v>9.6170354507529101</v>
      </c>
      <c r="G36" s="13">
        <f t="shared" si="1"/>
        <v>141.12937055255986</v>
      </c>
      <c r="H36" s="13">
        <f t="shared" si="1"/>
        <v>1361.2167005228559</v>
      </c>
      <c r="I36" s="13">
        <f t="shared" si="1"/>
        <v>1151.2695749046381</v>
      </c>
      <c r="J36" s="13">
        <f t="shared" si="1"/>
        <v>979.06731856919339</v>
      </c>
    </row>
    <row r="37" spans="1:10" ht="13.5" customHeight="1" x14ac:dyDescent="0.3">
      <c r="A37" s="38" t="s">
        <v>4</v>
      </c>
      <c r="B37" s="39"/>
      <c r="C37" s="13">
        <f>AVERAGE(C5:C9,C12:C16,C33:C34,C19:C23,C26:C30)</f>
        <v>3399.7272727272725</v>
      </c>
      <c r="D37" s="40" t="s">
        <v>5</v>
      </c>
      <c r="E37" s="39"/>
      <c r="F37" s="13">
        <f>AVERAGE(C10:C11,C17:C18,C31:C32,C24:C25)</f>
        <v>4309.375</v>
      </c>
      <c r="G37" s="14"/>
      <c r="H37" s="14"/>
      <c r="I37" s="14"/>
      <c r="J37" s="14"/>
    </row>
  </sheetData>
  <mergeCells count="9">
    <mergeCell ref="A37:B37"/>
    <mergeCell ref="D37:E37"/>
    <mergeCell ref="A36:B36"/>
    <mergeCell ref="A2:B4"/>
    <mergeCell ref="C2:C4"/>
    <mergeCell ref="D2:J2"/>
    <mergeCell ref="D3:E3"/>
    <mergeCell ref="F3:J3"/>
    <mergeCell ref="A35:B35"/>
  </mergeCells>
  <phoneticPr fontId="1"/>
  <conditionalFormatting sqref="B5:B34">
    <cfRule type="expression" dxfId="35" priority="1">
      <formula>$B5="日"</formula>
    </cfRule>
    <cfRule type="expression" dxfId="34" priority="2">
      <formula>$B5="土"</formula>
    </cfRule>
  </conditionalFormatting>
  <pageMargins left="0.7" right="0.7" top="0.75" bottom="0.75" header="0.3" footer="0.3"/>
  <pageSetup paperSize="9" scale="9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7"/>
  <sheetViews>
    <sheetView showWhiteSpace="0" view="pageBreakPreview" zoomScale="70" zoomScaleNormal="100" zoomScaleSheetLayoutView="70" workbookViewId="0"/>
  </sheetViews>
  <sheetFormatPr defaultColWidth="9" defaultRowHeight="13.5" customHeight="1" x14ac:dyDescent="0.15"/>
  <cols>
    <col min="1" max="1" width="15.69921875" style="2" customWidth="1"/>
    <col min="2" max="2" width="5" style="2" customWidth="1"/>
    <col min="3" max="10" width="12.5" style="1" customWidth="1"/>
    <col min="11" max="16384" width="9" style="1"/>
  </cols>
  <sheetData>
    <row r="1" spans="1:10" ht="13.5" customHeight="1" x14ac:dyDescent="0.15">
      <c r="B1" s="4"/>
      <c r="C1" s="4"/>
      <c r="J1" s="3" t="s">
        <v>41</v>
      </c>
    </row>
    <row r="2" spans="1:10" ht="13.5" customHeight="1" x14ac:dyDescent="0.3">
      <c r="A2" s="41" t="s">
        <v>18</v>
      </c>
      <c r="B2" s="42"/>
      <c r="C2" s="49" t="s">
        <v>7</v>
      </c>
      <c r="D2" s="52" t="s">
        <v>8</v>
      </c>
      <c r="E2" s="53"/>
      <c r="F2" s="53"/>
      <c r="G2" s="53"/>
      <c r="H2" s="53"/>
      <c r="I2" s="53"/>
      <c r="J2" s="39"/>
    </row>
    <row r="3" spans="1:10" ht="13.5" customHeight="1" x14ac:dyDescent="0.3">
      <c r="A3" s="43"/>
      <c r="B3" s="44"/>
      <c r="C3" s="50"/>
      <c r="D3" s="52" t="s">
        <v>9</v>
      </c>
      <c r="E3" s="39"/>
      <c r="F3" s="52" t="s">
        <v>10</v>
      </c>
      <c r="G3" s="53"/>
      <c r="H3" s="53"/>
      <c r="I3" s="53"/>
      <c r="J3" s="39"/>
    </row>
    <row r="4" spans="1:10" ht="13.5" customHeight="1" x14ac:dyDescent="0.15">
      <c r="A4" s="45"/>
      <c r="B4" s="46"/>
      <c r="C4" s="51"/>
      <c r="D4" s="6" t="s">
        <v>11</v>
      </c>
      <c r="E4" s="6" t="s">
        <v>12</v>
      </c>
      <c r="F4" s="6" t="s">
        <v>0</v>
      </c>
      <c r="G4" s="7" t="s">
        <v>13</v>
      </c>
      <c r="H4" s="6" t="s">
        <v>1</v>
      </c>
      <c r="I4" s="6" t="s">
        <v>2</v>
      </c>
      <c r="J4" s="6" t="s">
        <v>3</v>
      </c>
    </row>
    <row r="5" spans="1:10" ht="13.5" customHeight="1" x14ac:dyDescent="0.15">
      <c r="A5" s="8">
        <v>46174</v>
      </c>
      <c r="B5" s="8" t="s">
        <v>40</v>
      </c>
      <c r="C5" s="9">
        <v>4079</v>
      </c>
      <c r="D5" s="9">
        <v>2319.9610440202568</v>
      </c>
      <c r="E5" s="9">
        <v>1759.0389559797429</v>
      </c>
      <c r="F5" s="9">
        <v>10.328593689131282</v>
      </c>
      <c r="G5" s="9">
        <v>102.49142968445656</v>
      </c>
      <c r="H5" s="9">
        <v>1386.4150759641605</v>
      </c>
      <c r="I5" s="9">
        <v>1334.7721075185041</v>
      </c>
      <c r="J5" s="9">
        <v>1244.9927931437476</v>
      </c>
    </row>
    <row r="6" spans="1:10" ht="13.5" customHeight="1" x14ac:dyDescent="0.15">
      <c r="A6" s="8">
        <v>46175</v>
      </c>
      <c r="B6" s="8" t="s">
        <v>34</v>
      </c>
      <c r="C6" s="9">
        <v>3943</v>
      </c>
      <c r="D6" s="9">
        <v>2391.7879545454543</v>
      </c>
      <c r="E6" s="9">
        <v>1551.2120454545454</v>
      </c>
      <c r="F6" s="9">
        <v>5.3768181818181819</v>
      </c>
      <c r="G6" s="9">
        <v>101.26340909090909</v>
      </c>
      <c r="H6" s="9">
        <v>1308.3590909090908</v>
      </c>
      <c r="I6" s="9">
        <v>1253.6947727272727</v>
      </c>
      <c r="J6" s="9">
        <v>1274.3059090909092</v>
      </c>
    </row>
    <row r="7" spans="1:10" ht="13.5" customHeight="1" x14ac:dyDescent="0.15">
      <c r="A7" s="8">
        <v>46176</v>
      </c>
      <c r="B7" s="8" t="s">
        <v>35</v>
      </c>
      <c r="C7" s="9">
        <v>4291</v>
      </c>
      <c r="D7" s="9">
        <v>2557.7252808988765</v>
      </c>
      <c r="E7" s="9">
        <v>1733.2747191011235</v>
      </c>
      <c r="F7" s="9">
        <v>12.053370786516853</v>
      </c>
      <c r="G7" s="9">
        <v>98.034082397003743</v>
      </c>
      <c r="H7" s="9">
        <v>1477.7432584269661</v>
      </c>
      <c r="I7" s="9">
        <v>1434.3511235955054</v>
      </c>
      <c r="J7" s="9">
        <v>1268.8181647940073</v>
      </c>
    </row>
    <row r="8" spans="1:10" ht="13.5" customHeight="1" x14ac:dyDescent="0.15">
      <c r="A8" s="8">
        <v>46177</v>
      </c>
      <c r="B8" s="8" t="s">
        <v>36</v>
      </c>
      <c r="C8" s="9">
        <v>4530</v>
      </c>
      <c r="D8" s="9">
        <v>2597.8701345943978</v>
      </c>
      <c r="E8" s="9">
        <v>1932.129865405602</v>
      </c>
      <c r="F8" s="9">
        <v>6.5914878137504544</v>
      </c>
      <c r="G8" s="9">
        <v>112.87922881047653</v>
      </c>
      <c r="H8" s="9">
        <v>1529.2251727901055</v>
      </c>
      <c r="I8" s="9">
        <v>1504.5070934885412</v>
      </c>
      <c r="J8" s="9">
        <v>1376.7970170971262</v>
      </c>
    </row>
    <row r="9" spans="1:10" ht="13.5" customHeight="1" x14ac:dyDescent="0.15">
      <c r="A9" s="8">
        <v>46178</v>
      </c>
      <c r="B9" s="8" t="s">
        <v>37</v>
      </c>
      <c r="C9" s="9">
        <v>4627</v>
      </c>
      <c r="D9" s="9">
        <v>2798.7707317073173</v>
      </c>
      <c r="E9" s="9">
        <v>1828.2292682926829</v>
      </c>
      <c r="F9" s="9">
        <v>6.6876242095754295</v>
      </c>
      <c r="G9" s="9">
        <v>100.31436314363144</v>
      </c>
      <c r="H9" s="9">
        <v>1567.4119241192413</v>
      </c>
      <c r="I9" s="9">
        <v>1544.8411924119241</v>
      </c>
      <c r="J9" s="9">
        <v>1407.7448961156279</v>
      </c>
    </row>
    <row r="10" spans="1:10" ht="13.5" customHeight="1" x14ac:dyDescent="0.15">
      <c r="A10" s="8">
        <v>46179</v>
      </c>
      <c r="B10" s="8" t="s">
        <v>38</v>
      </c>
      <c r="C10" s="9">
        <v>5050</v>
      </c>
      <c r="D10" s="9">
        <v>2969.3472584856395</v>
      </c>
      <c r="E10" s="9">
        <v>2080.6527415143601</v>
      </c>
      <c r="F10" s="9">
        <v>24.612706701479546</v>
      </c>
      <c r="G10" s="9">
        <v>157.34551784160138</v>
      </c>
      <c r="H10" s="9">
        <v>1938.2506527415144</v>
      </c>
      <c r="I10" s="9">
        <v>1523.3507397737162</v>
      </c>
      <c r="J10" s="9">
        <v>1406.4403829416883</v>
      </c>
    </row>
    <row r="11" spans="1:10" ht="13.5" customHeight="1" x14ac:dyDescent="0.15">
      <c r="A11" s="8">
        <v>46180</v>
      </c>
      <c r="B11" s="8" t="s">
        <v>39</v>
      </c>
      <c r="C11" s="9">
        <v>4652</v>
      </c>
      <c r="D11" s="9">
        <v>2885.5610547667343</v>
      </c>
      <c r="E11" s="9">
        <v>1766.4389452332657</v>
      </c>
      <c r="F11" s="9">
        <v>22.646653144016227</v>
      </c>
      <c r="G11" s="9">
        <v>130.21825557809331</v>
      </c>
      <c r="H11" s="9">
        <v>1773.0442190669371</v>
      </c>
      <c r="I11" s="9">
        <v>1309.7314401622718</v>
      </c>
      <c r="J11" s="9">
        <v>1416.3594320486816</v>
      </c>
    </row>
    <row r="12" spans="1:10" ht="13.5" customHeight="1" x14ac:dyDescent="0.15">
      <c r="A12" s="8">
        <v>46181</v>
      </c>
      <c r="B12" s="8" t="s">
        <v>40</v>
      </c>
      <c r="C12" s="9">
        <v>4126</v>
      </c>
      <c r="D12" s="9">
        <v>2453.1145257119442</v>
      </c>
      <c r="E12" s="9">
        <v>1672.8854742880558</v>
      </c>
      <c r="F12" s="9">
        <v>9.2985044048350751</v>
      </c>
      <c r="G12" s="9">
        <v>104.81950419995903</v>
      </c>
      <c r="H12" s="9">
        <v>1370.2614218397869</v>
      </c>
      <c r="I12" s="9">
        <v>1311.0891210817456</v>
      </c>
      <c r="J12" s="9">
        <v>1330.5314484736734</v>
      </c>
    </row>
    <row r="13" spans="1:10" ht="13.5" customHeight="1" x14ac:dyDescent="0.15">
      <c r="A13" s="8">
        <v>46182</v>
      </c>
      <c r="B13" s="8" t="s">
        <v>34</v>
      </c>
      <c r="C13" s="9">
        <v>3924</v>
      </c>
      <c r="D13" s="9">
        <v>2280.3443119822186</v>
      </c>
      <c r="E13" s="9">
        <v>1643.6556880177814</v>
      </c>
      <c r="F13" s="9">
        <v>3.9644372600525357</v>
      </c>
      <c r="G13" s="9">
        <v>103.07536876136592</v>
      </c>
      <c r="H13" s="9">
        <v>1265.4483734087694</v>
      </c>
      <c r="I13" s="9">
        <v>1292.4065467771266</v>
      </c>
      <c r="J13" s="9">
        <v>1259.1052737926852</v>
      </c>
    </row>
    <row r="14" spans="1:10" ht="13.5" customHeight="1" x14ac:dyDescent="0.15">
      <c r="A14" s="8">
        <v>46183</v>
      </c>
      <c r="B14" s="8" t="s">
        <v>35</v>
      </c>
      <c r="C14" s="9">
        <v>4697</v>
      </c>
      <c r="D14" s="9">
        <v>2766.5256875973014</v>
      </c>
      <c r="E14" s="9">
        <v>1930.4743124026984</v>
      </c>
      <c r="F14" s="9">
        <v>8.1248918872167444</v>
      </c>
      <c r="G14" s="9">
        <v>134.06071613907628</v>
      </c>
      <c r="H14" s="9">
        <v>1615.2285071786887</v>
      </c>
      <c r="I14" s="9">
        <v>1525.8546964193044</v>
      </c>
      <c r="J14" s="9">
        <v>1413.7311883757134</v>
      </c>
    </row>
    <row r="15" spans="1:10" ht="13.5" customHeight="1" x14ac:dyDescent="0.15">
      <c r="A15" s="8">
        <v>46184</v>
      </c>
      <c r="B15" s="8" t="s">
        <v>36</v>
      </c>
      <c r="C15" s="9">
        <v>4549</v>
      </c>
      <c r="D15" s="9">
        <v>2537.4061505832451</v>
      </c>
      <c r="E15" s="9">
        <v>2011.5938494167551</v>
      </c>
      <c r="F15" s="9">
        <v>5.6279604100388836</v>
      </c>
      <c r="G15" s="9">
        <v>115.77518557794274</v>
      </c>
      <c r="H15" s="9">
        <v>1475.3296217744787</v>
      </c>
      <c r="I15" s="9">
        <v>1505.8814068575468</v>
      </c>
      <c r="J15" s="9">
        <v>1446.3858253799931</v>
      </c>
    </row>
    <row r="16" spans="1:10" ht="13.5" customHeight="1" x14ac:dyDescent="0.15">
      <c r="A16" s="8">
        <v>46185</v>
      </c>
      <c r="B16" s="8" t="s">
        <v>37</v>
      </c>
      <c r="C16" s="9">
        <v>4910</v>
      </c>
      <c r="D16" s="9">
        <v>2837.6503821867732</v>
      </c>
      <c r="E16" s="9">
        <v>2072.3496178132273</v>
      </c>
      <c r="F16" s="9">
        <v>9.7906281156530408</v>
      </c>
      <c r="G16" s="9">
        <v>155.83416417414423</v>
      </c>
      <c r="H16" s="9">
        <v>1711.7281488866734</v>
      </c>
      <c r="I16" s="9">
        <v>1573.8434695912265</v>
      </c>
      <c r="J16" s="9">
        <v>1458.8035892323032</v>
      </c>
    </row>
    <row r="17" spans="1:10" ht="13.5" customHeight="1" x14ac:dyDescent="0.15">
      <c r="A17" s="8">
        <v>46186</v>
      </c>
      <c r="B17" s="8" t="s">
        <v>38</v>
      </c>
      <c r="C17" s="9">
        <v>5256</v>
      </c>
      <c r="D17" s="9">
        <v>3016.7939546599496</v>
      </c>
      <c r="E17" s="9">
        <v>2239.2060453400504</v>
      </c>
      <c r="F17" s="9">
        <v>4.4130982367758183</v>
      </c>
      <c r="G17" s="9">
        <v>127.09722921914357</v>
      </c>
      <c r="H17" s="9">
        <v>1985.0115869017632</v>
      </c>
      <c r="I17" s="9">
        <v>1623.1375314861461</v>
      </c>
      <c r="J17" s="9">
        <v>1516.3405541561713</v>
      </c>
    </row>
    <row r="18" spans="1:10" ht="13.5" customHeight="1" x14ac:dyDescent="0.15">
      <c r="A18" s="8">
        <v>46187</v>
      </c>
      <c r="B18" s="8" t="s">
        <v>39</v>
      </c>
      <c r="C18" s="9">
        <v>4985</v>
      </c>
      <c r="D18" s="9">
        <v>2928.5627161842344</v>
      </c>
      <c r="E18" s="9">
        <v>2056.4372838157656</v>
      </c>
      <c r="F18" s="9">
        <v>9.9827052612415805</v>
      </c>
      <c r="G18" s="9">
        <v>109.80975787365739</v>
      </c>
      <c r="H18" s="9">
        <v>1908.5117422173676</v>
      </c>
      <c r="I18" s="9">
        <v>1542.7817221918806</v>
      </c>
      <c r="J18" s="9">
        <v>1413.9140724558529</v>
      </c>
    </row>
    <row r="19" spans="1:10" ht="13.5" customHeight="1" x14ac:dyDescent="0.15">
      <c r="A19" s="8">
        <v>46188</v>
      </c>
      <c r="B19" s="8" t="s">
        <v>40</v>
      </c>
      <c r="C19" s="9">
        <v>3838</v>
      </c>
      <c r="D19" s="9">
        <v>2164.1377896247691</v>
      </c>
      <c r="E19" s="9">
        <v>1673.8622103752305</v>
      </c>
      <c r="F19" s="9">
        <v>4.721755177363133</v>
      </c>
      <c r="G19" s="9">
        <v>102.30469550953454</v>
      </c>
      <c r="H19" s="9">
        <v>1290.6130818125896</v>
      </c>
      <c r="I19" s="9">
        <v>1270.1521427106827</v>
      </c>
      <c r="J19" s="9">
        <v>1170.2083247898297</v>
      </c>
    </row>
    <row r="20" spans="1:10" ht="13.5" customHeight="1" x14ac:dyDescent="0.15">
      <c r="A20" s="8">
        <v>46189</v>
      </c>
      <c r="B20" s="8" t="s">
        <v>34</v>
      </c>
      <c r="C20" s="9">
        <v>4163</v>
      </c>
      <c r="D20" s="9">
        <v>2428.6145655067503</v>
      </c>
      <c r="E20" s="9">
        <v>1734.3854344932497</v>
      </c>
      <c r="F20" s="9">
        <v>3.1663814413386575</v>
      </c>
      <c r="G20" s="9">
        <v>84.700703555809085</v>
      </c>
      <c r="H20" s="9">
        <v>1412.2061228370412</v>
      </c>
      <c r="I20" s="9">
        <v>1429.6212207644039</v>
      </c>
      <c r="J20" s="9">
        <v>1233.3055714014072</v>
      </c>
    </row>
    <row r="21" spans="1:10" ht="13.5" customHeight="1" x14ac:dyDescent="0.15">
      <c r="A21" s="8">
        <v>46190</v>
      </c>
      <c r="B21" s="8" t="s">
        <v>35</v>
      </c>
      <c r="C21" s="9">
        <v>4224</v>
      </c>
      <c r="D21" s="9">
        <v>2443.9143127962084</v>
      </c>
      <c r="E21" s="9">
        <v>1780.0856872037914</v>
      </c>
      <c r="F21" s="9">
        <v>4.804549763033175</v>
      </c>
      <c r="G21" s="9">
        <v>101.69630331753554</v>
      </c>
      <c r="H21" s="9">
        <v>1422.14672985782</v>
      </c>
      <c r="I21" s="9">
        <v>1376.5035071090047</v>
      </c>
      <c r="J21" s="9">
        <v>1318.8489099526066</v>
      </c>
    </row>
    <row r="22" spans="1:10" ht="13.5" customHeight="1" x14ac:dyDescent="0.15">
      <c r="A22" s="8">
        <v>46191</v>
      </c>
      <c r="B22" s="8" t="s">
        <v>36</v>
      </c>
      <c r="C22" s="9">
        <v>4871</v>
      </c>
      <c r="D22" s="9">
        <v>2628.1613818424566</v>
      </c>
      <c r="E22" s="9">
        <v>2242.8386181575434</v>
      </c>
      <c r="F22" s="9">
        <v>5.6904205607476639</v>
      </c>
      <c r="G22" s="9">
        <v>121.12466622162884</v>
      </c>
      <c r="H22" s="9">
        <v>1678.6740654205607</v>
      </c>
      <c r="I22" s="9">
        <v>1498.2064419225635</v>
      </c>
      <c r="J22" s="9">
        <v>1567.3044058744995</v>
      </c>
    </row>
    <row r="23" spans="1:10" ht="13.5" customHeight="1" x14ac:dyDescent="0.15">
      <c r="A23" s="8">
        <v>46192</v>
      </c>
      <c r="B23" s="8" t="s">
        <v>37</v>
      </c>
      <c r="C23" s="9">
        <v>4674</v>
      </c>
      <c r="D23" s="9">
        <v>2722.3349430838221</v>
      </c>
      <c r="E23" s="9">
        <v>1951.6650569161779</v>
      </c>
      <c r="F23" s="9">
        <v>4.836840289755088</v>
      </c>
      <c r="G23" s="9">
        <v>109.63504656778198</v>
      </c>
      <c r="H23" s="9">
        <v>1633.2397378406347</v>
      </c>
      <c r="I23" s="9">
        <v>1574.391514315281</v>
      </c>
      <c r="J23" s="9">
        <v>1351.8968609865469</v>
      </c>
    </row>
    <row r="24" spans="1:10" ht="13.5" customHeight="1" x14ac:dyDescent="0.15">
      <c r="A24" s="8">
        <v>46193</v>
      </c>
      <c r="B24" s="8" t="s">
        <v>38</v>
      </c>
      <c r="C24" s="9">
        <v>5659</v>
      </c>
      <c r="D24" s="9">
        <v>3556.248663994656</v>
      </c>
      <c r="E24" s="9">
        <v>2102.751336005344</v>
      </c>
      <c r="F24" s="9">
        <v>13.230794923179692</v>
      </c>
      <c r="G24" s="9">
        <v>146.48380093520373</v>
      </c>
      <c r="H24" s="9">
        <v>2233.1691716766868</v>
      </c>
      <c r="I24" s="9">
        <v>1740.7945891783568</v>
      </c>
      <c r="J24" s="9">
        <v>1525.3216432865731</v>
      </c>
    </row>
    <row r="25" spans="1:10" ht="13.5" customHeight="1" x14ac:dyDescent="0.15">
      <c r="A25" s="8">
        <v>46194</v>
      </c>
      <c r="B25" s="8" t="s">
        <v>39</v>
      </c>
      <c r="C25" s="9">
        <v>4486</v>
      </c>
      <c r="D25" s="9">
        <v>2520.7047619047617</v>
      </c>
      <c r="E25" s="9">
        <v>1965.2952380952379</v>
      </c>
      <c r="F25" s="9">
        <v>13.351190476190474</v>
      </c>
      <c r="G25" s="9">
        <v>137.96230158730157</v>
      </c>
      <c r="H25" s="9">
        <v>1686.7003968253966</v>
      </c>
      <c r="I25" s="9">
        <v>1487.3226190476189</v>
      </c>
      <c r="J25" s="9">
        <v>1160.663492063492</v>
      </c>
    </row>
    <row r="26" spans="1:10" ht="13.5" customHeight="1" x14ac:dyDescent="0.15">
      <c r="A26" s="8">
        <v>46195</v>
      </c>
      <c r="B26" s="8" t="s">
        <v>40</v>
      </c>
      <c r="C26" s="9">
        <v>4141</v>
      </c>
      <c r="D26" s="9">
        <v>2438.7419291723731</v>
      </c>
      <c r="E26" s="9">
        <v>1702.2580708276266</v>
      </c>
      <c r="F26" s="9">
        <v>5.671492858540403</v>
      </c>
      <c r="G26" s="9">
        <v>114.24007043631383</v>
      </c>
      <c r="H26" s="9">
        <v>1427.59577382117</v>
      </c>
      <c r="I26" s="9">
        <v>1368.4502054392487</v>
      </c>
      <c r="J26" s="9">
        <v>1225.042457444727</v>
      </c>
    </row>
    <row r="27" spans="1:10" ht="13.5" customHeight="1" x14ac:dyDescent="0.15">
      <c r="A27" s="8">
        <v>46196</v>
      </c>
      <c r="B27" s="8" t="s">
        <v>34</v>
      </c>
      <c r="C27" s="9">
        <v>4157</v>
      </c>
      <c r="D27" s="10">
        <v>2436.8620689655172</v>
      </c>
      <c r="E27" s="10">
        <v>1720.1379310344828</v>
      </c>
      <c r="F27" s="10">
        <v>9.4513073133762795</v>
      </c>
      <c r="G27" s="10">
        <v>92.150246305418719</v>
      </c>
      <c r="H27" s="10">
        <v>1316.0945433876468</v>
      </c>
      <c r="I27" s="10">
        <v>1457.864153088291</v>
      </c>
      <c r="J27" s="10">
        <v>1281.4397499052673</v>
      </c>
    </row>
    <row r="28" spans="1:10" ht="13.5" customHeight="1" x14ac:dyDescent="0.15">
      <c r="A28" s="8">
        <v>46197</v>
      </c>
      <c r="B28" s="8" t="s">
        <v>35</v>
      </c>
      <c r="C28" s="9">
        <v>4711</v>
      </c>
      <c r="D28" s="10">
        <v>2951.2736700595351</v>
      </c>
      <c r="E28" s="10">
        <v>1759.7263299404647</v>
      </c>
      <c r="F28" s="10">
        <v>5.4284616861916648</v>
      </c>
      <c r="G28" s="10">
        <v>131.18782408296525</v>
      </c>
      <c r="H28" s="10">
        <v>1654.7760706740926</v>
      </c>
      <c r="I28" s="10">
        <v>1402.3526022661802</v>
      </c>
      <c r="J28" s="10">
        <v>1517.2550412905703</v>
      </c>
    </row>
    <row r="29" spans="1:10" ht="13.5" customHeight="1" x14ac:dyDescent="0.15">
      <c r="A29" s="8">
        <v>46198</v>
      </c>
      <c r="B29" s="8" t="s">
        <v>36</v>
      </c>
      <c r="C29" s="9">
        <v>5970</v>
      </c>
      <c r="D29" s="10">
        <v>3371.2069500465404</v>
      </c>
      <c r="E29" s="10">
        <v>2598.7930499534596</v>
      </c>
      <c r="F29" s="10">
        <v>7.4092460440583308</v>
      </c>
      <c r="G29" s="10">
        <v>168.56034750232703</v>
      </c>
      <c r="H29" s="10">
        <v>2058.8442444927086</v>
      </c>
      <c r="I29" s="10">
        <v>1715.2404591995037</v>
      </c>
      <c r="J29" s="10">
        <v>2019.9457027614023</v>
      </c>
    </row>
    <row r="30" spans="1:10" ht="13.5" customHeight="1" x14ac:dyDescent="0.15">
      <c r="A30" s="8">
        <v>46199</v>
      </c>
      <c r="B30" s="8" t="s">
        <v>37</v>
      </c>
      <c r="C30" s="9">
        <v>5942</v>
      </c>
      <c r="D30" s="10">
        <v>3541.4542616297222</v>
      </c>
      <c r="E30" s="10">
        <v>2400.5457383702778</v>
      </c>
      <c r="F30" s="10">
        <v>6.4929753356228534</v>
      </c>
      <c r="G30" s="10">
        <v>139.13518576334687</v>
      </c>
      <c r="H30" s="10">
        <v>2233.5835154542619</v>
      </c>
      <c r="I30" s="10">
        <v>1746.6103652825477</v>
      </c>
      <c r="J30" s="10">
        <v>1816.1779581642211</v>
      </c>
    </row>
    <row r="31" spans="1:10" ht="13.5" customHeight="1" x14ac:dyDescent="0.15">
      <c r="A31" s="8">
        <v>46200</v>
      </c>
      <c r="B31" s="8" t="s">
        <v>38</v>
      </c>
      <c r="C31" s="9">
        <v>6272</v>
      </c>
      <c r="D31" s="10">
        <v>3554.6530194472875</v>
      </c>
      <c r="E31" s="10">
        <v>2717.3469805527125</v>
      </c>
      <c r="F31" s="10">
        <v>11.005117707267145</v>
      </c>
      <c r="G31" s="10">
        <v>186.16990788126918</v>
      </c>
      <c r="H31" s="10">
        <v>2478.9027635619241</v>
      </c>
      <c r="I31" s="10">
        <v>1875.4554759467758</v>
      </c>
      <c r="J31" s="10">
        <v>1720.4667349027636</v>
      </c>
    </row>
    <row r="32" spans="1:10" ht="13.5" customHeight="1" x14ac:dyDescent="0.15">
      <c r="A32" s="8">
        <v>46201</v>
      </c>
      <c r="B32" s="8" t="s">
        <v>39</v>
      </c>
      <c r="C32" s="9">
        <v>4054</v>
      </c>
      <c r="D32" s="10">
        <v>2407.3127057274523</v>
      </c>
      <c r="E32" s="10">
        <v>1646.6872942725477</v>
      </c>
      <c r="F32" s="10">
        <v>8.8962036427474214</v>
      </c>
      <c r="G32" s="10">
        <v>106.75444371296905</v>
      </c>
      <c r="H32" s="10">
        <v>1547.9394338380512</v>
      </c>
      <c r="I32" s="10">
        <v>1211.6629361421988</v>
      </c>
      <c r="J32" s="10">
        <v>1178.7469826640333</v>
      </c>
    </row>
    <row r="33" spans="1:10" ht="13.5" customHeight="1" x14ac:dyDescent="0.15">
      <c r="A33" s="36">
        <v>46202</v>
      </c>
      <c r="B33" s="36" t="s">
        <v>40</v>
      </c>
      <c r="C33" s="25">
        <v>4207</v>
      </c>
      <c r="D33" s="26">
        <v>2404.6784571966132</v>
      </c>
      <c r="E33" s="26">
        <v>1802.3215428033866</v>
      </c>
      <c r="F33" s="26">
        <v>4.7492003762935084</v>
      </c>
      <c r="G33" s="26">
        <v>102.89934148635936</v>
      </c>
      <c r="H33" s="26">
        <v>1398.6395108184383</v>
      </c>
      <c r="I33" s="26">
        <v>1442.9653809971778</v>
      </c>
      <c r="J33" s="26">
        <v>1257.7465663217308</v>
      </c>
    </row>
    <row r="34" spans="1:10" ht="13.5" customHeight="1" thickBot="1" x14ac:dyDescent="0.2">
      <c r="A34" s="37">
        <v>46203</v>
      </c>
      <c r="B34" s="37" t="s">
        <v>34</v>
      </c>
      <c r="C34" s="31">
        <v>4588</v>
      </c>
      <c r="D34" s="31">
        <v>2594.6934460887951</v>
      </c>
      <c r="E34" s="31">
        <v>1993.3065539112051</v>
      </c>
      <c r="F34" s="31">
        <v>8.0831571529245956</v>
      </c>
      <c r="G34" s="31">
        <v>117.20577871740663</v>
      </c>
      <c r="H34" s="31">
        <v>1475.984496124031</v>
      </c>
      <c r="I34" s="31">
        <v>1615.014799154334</v>
      </c>
      <c r="J34" s="31">
        <v>1371.7117688513038</v>
      </c>
    </row>
    <row r="35" spans="1:10" s="5" customFormat="1" ht="13.5" customHeight="1" thickTop="1" x14ac:dyDescent="0.3">
      <c r="A35" s="48" t="s">
        <v>14</v>
      </c>
      <c r="B35" s="46"/>
      <c r="C35" s="12">
        <f t="shared" ref="C35:J35" si="0">SUM(C5:C34)</f>
        <v>139576</v>
      </c>
      <c r="D35" s="12">
        <f t="shared" si="0"/>
        <v>81506.414115011619</v>
      </c>
      <c r="E35" s="12">
        <f t="shared" si="0"/>
        <v>58069.585884988403</v>
      </c>
      <c r="F35" s="12">
        <f t="shared" si="0"/>
        <v>256.48857485073177</v>
      </c>
      <c r="G35" s="12">
        <f t="shared" si="0"/>
        <v>3615.2288760746333</v>
      </c>
      <c r="H35" s="12">
        <f t="shared" si="0"/>
        <v>49261.078454668605</v>
      </c>
      <c r="I35" s="12">
        <f t="shared" si="0"/>
        <v>44492.85137664689</v>
      </c>
      <c r="J35" s="12">
        <f t="shared" si="0"/>
        <v>41950.352717759153</v>
      </c>
    </row>
    <row r="36" spans="1:10" s="5" customFormat="1" ht="13.5" customHeight="1" x14ac:dyDescent="0.3">
      <c r="A36" s="47" t="s">
        <v>15</v>
      </c>
      <c r="B36" s="39"/>
      <c r="C36" s="13">
        <f t="shared" ref="C36:J36" si="1">AVERAGE(C5:C34)</f>
        <v>4652.5333333333338</v>
      </c>
      <c r="D36" s="13">
        <f t="shared" si="1"/>
        <v>2716.8804705003872</v>
      </c>
      <c r="E36" s="13">
        <f t="shared" si="1"/>
        <v>1935.6528628329468</v>
      </c>
      <c r="F36" s="13">
        <f t="shared" si="1"/>
        <v>8.5496191616910586</v>
      </c>
      <c r="G36" s="13">
        <f t="shared" si="1"/>
        <v>120.50762920248778</v>
      </c>
      <c r="H36" s="13">
        <f t="shared" si="1"/>
        <v>1642.0359484889534</v>
      </c>
      <c r="I36" s="13">
        <f t="shared" si="1"/>
        <v>1483.0950458882296</v>
      </c>
      <c r="J36" s="13">
        <f t="shared" si="1"/>
        <v>1398.3450905919717</v>
      </c>
    </row>
    <row r="37" spans="1:10" ht="13.5" customHeight="1" x14ac:dyDescent="0.3">
      <c r="A37" s="38" t="s">
        <v>4</v>
      </c>
      <c r="B37" s="39"/>
      <c r="C37" s="13">
        <f>AVERAGE(C5:C9,C12:C16,C33:C34,C19:C23,C26:C30)</f>
        <v>4507.363636363636</v>
      </c>
      <c r="D37" s="40" t="s">
        <v>5</v>
      </c>
      <c r="E37" s="39"/>
      <c r="F37" s="13">
        <f>AVERAGE(C10:C11,C17:C18,C31:C32,C24:C25)</f>
        <v>5051.75</v>
      </c>
      <c r="G37" s="14"/>
      <c r="H37" s="14"/>
      <c r="I37" s="14"/>
      <c r="J37" s="14"/>
    </row>
  </sheetData>
  <mergeCells count="9">
    <mergeCell ref="A37:B37"/>
    <mergeCell ref="D37:E37"/>
    <mergeCell ref="A36:B36"/>
    <mergeCell ref="A2:B4"/>
    <mergeCell ref="C2:C4"/>
    <mergeCell ref="D2:J2"/>
    <mergeCell ref="D3:E3"/>
    <mergeCell ref="F3:J3"/>
    <mergeCell ref="A35:B35"/>
  </mergeCells>
  <phoneticPr fontId="1"/>
  <conditionalFormatting sqref="B5:B34">
    <cfRule type="expression" dxfId="33" priority="1">
      <formula>$B5="日"</formula>
    </cfRule>
    <cfRule type="expression" dxfId="32" priority="2">
      <formula>$B5="土"</formula>
    </cfRule>
  </conditionalFormatting>
  <pageMargins left="0.7" right="0.7" top="0.75" bottom="0.75" header="0.3" footer="0.3"/>
  <pageSetup paperSize="9" scale="9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7"/>
  <sheetViews>
    <sheetView showWhiteSpace="0" view="pageBreakPreview" zoomScale="70" zoomScaleNormal="100" zoomScaleSheetLayoutView="70" workbookViewId="0"/>
  </sheetViews>
  <sheetFormatPr defaultColWidth="9" defaultRowHeight="13.5" customHeight="1" x14ac:dyDescent="0.15"/>
  <cols>
    <col min="1" max="1" width="15.69921875" style="2" customWidth="1"/>
    <col min="2" max="2" width="5" style="2" customWidth="1"/>
    <col min="3" max="10" width="12.5" style="1" customWidth="1"/>
    <col min="11" max="16384" width="9" style="1"/>
  </cols>
  <sheetData>
    <row r="1" spans="1:10" ht="13.5" customHeight="1" x14ac:dyDescent="0.15">
      <c r="B1" s="4"/>
      <c r="C1" s="4"/>
      <c r="J1" s="3" t="s">
        <v>41</v>
      </c>
    </row>
    <row r="2" spans="1:10" ht="13.5" customHeight="1" x14ac:dyDescent="0.3">
      <c r="A2" s="41" t="s">
        <v>19</v>
      </c>
      <c r="B2" s="42"/>
      <c r="C2" s="49" t="s">
        <v>7</v>
      </c>
      <c r="D2" s="52" t="s">
        <v>8</v>
      </c>
      <c r="E2" s="53"/>
      <c r="F2" s="53"/>
      <c r="G2" s="53"/>
      <c r="H2" s="53"/>
      <c r="I2" s="53"/>
      <c r="J2" s="39"/>
    </row>
    <row r="3" spans="1:10" ht="13.5" customHeight="1" x14ac:dyDescent="0.3">
      <c r="A3" s="43"/>
      <c r="B3" s="44"/>
      <c r="C3" s="50"/>
      <c r="D3" s="54" t="s">
        <v>9</v>
      </c>
      <c r="E3" s="42"/>
      <c r="F3" s="52" t="s">
        <v>10</v>
      </c>
      <c r="G3" s="53"/>
      <c r="H3" s="53"/>
      <c r="I3" s="53"/>
      <c r="J3" s="39"/>
    </row>
    <row r="4" spans="1:10" ht="13.5" customHeight="1" x14ac:dyDescent="0.15">
      <c r="A4" s="45"/>
      <c r="B4" s="46"/>
      <c r="C4" s="51"/>
      <c r="D4" s="6" t="s">
        <v>11</v>
      </c>
      <c r="E4" s="6" t="s">
        <v>12</v>
      </c>
      <c r="F4" s="17" t="s">
        <v>0</v>
      </c>
      <c r="G4" s="7" t="s">
        <v>13</v>
      </c>
      <c r="H4" s="6" t="s">
        <v>1</v>
      </c>
      <c r="I4" s="6" t="s">
        <v>2</v>
      </c>
      <c r="J4" s="6" t="s">
        <v>3</v>
      </c>
    </row>
    <row r="5" spans="1:10" ht="13.5" customHeight="1" x14ac:dyDescent="0.15">
      <c r="A5" s="8">
        <v>46174</v>
      </c>
      <c r="B5" s="8" t="s">
        <v>40</v>
      </c>
      <c r="C5" s="9">
        <v>1828</v>
      </c>
      <c r="D5" s="18">
        <v>1109.1770833333333</v>
      </c>
      <c r="E5" s="18">
        <v>718.82291666666663</v>
      </c>
      <c r="F5" s="9">
        <v>0.95208333333333328</v>
      </c>
      <c r="G5" s="9">
        <v>51.412499999999994</v>
      </c>
      <c r="H5" s="9">
        <v>773.09166666666658</v>
      </c>
      <c r="I5" s="9">
        <v>639.79999999999995</v>
      </c>
      <c r="J5" s="9">
        <v>362.74374999999998</v>
      </c>
    </row>
    <row r="6" spans="1:10" ht="13.5" customHeight="1" x14ac:dyDescent="0.15">
      <c r="A6" s="8">
        <v>46175</v>
      </c>
      <c r="B6" s="8" t="s">
        <v>34</v>
      </c>
      <c r="C6" s="9">
        <v>1440</v>
      </c>
      <c r="D6" s="18">
        <v>854.75409836065569</v>
      </c>
      <c r="E6" s="18">
        <v>585.2459016393442</v>
      </c>
      <c r="F6" s="9">
        <v>0</v>
      </c>
      <c r="G6" s="9">
        <v>43.278688524590166</v>
      </c>
      <c r="H6" s="9">
        <v>616.72131147540983</v>
      </c>
      <c r="I6" s="9">
        <v>457.37704918032784</v>
      </c>
      <c r="J6" s="9">
        <v>322.6229508196721</v>
      </c>
    </row>
    <row r="7" spans="1:10" ht="13.5" customHeight="1" x14ac:dyDescent="0.15">
      <c r="A7" s="8">
        <v>46176</v>
      </c>
      <c r="B7" s="8" t="s">
        <v>35</v>
      </c>
      <c r="C7" s="9">
        <v>1992</v>
      </c>
      <c r="D7" s="18">
        <v>1234.6550724637682</v>
      </c>
      <c r="E7" s="18">
        <v>757.34492753623192</v>
      </c>
      <c r="F7" s="9">
        <v>0.96231884057971018</v>
      </c>
      <c r="G7" s="9">
        <v>51.002898550724638</v>
      </c>
      <c r="H7" s="9">
        <v>878.59710144927544</v>
      </c>
      <c r="I7" s="9">
        <v>661.11304347826092</v>
      </c>
      <c r="J7" s="9">
        <v>400.32463768115946</v>
      </c>
    </row>
    <row r="8" spans="1:10" ht="13.5" customHeight="1" x14ac:dyDescent="0.15">
      <c r="A8" s="8">
        <v>46177</v>
      </c>
      <c r="B8" s="8" t="s">
        <v>36</v>
      </c>
      <c r="C8" s="9">
        <v>2004</v>
      </c>
      <c r="D8" s="18">
        <v>1200.2925430210325</v>
      </c>
      <c r="E8" s="18">
        <v>803.70745697896757</v>
      </c>
      <c r="F8" s="9">
        <v>1.9158699808795412</v>
      </c>
      <c r="G8" s="9">
        <v>49.812619502868074</v>
      </c>
      <c r="H8" s="9">
        <v>810.41300191204596</v>
      </c>
      <c r="I8" s="9">
        <v>705.99808795411093</v>
      </c>
      <c r="J8" s="9">
        <v>435.86042065009565</v>
      </c>
    </row>
    <row r="9" spans="1:10" ht="13.5" customHeight="1" x14ac:dyDescent="0.15">
      <c r="A9" s="8">
        <v>46178</v>
      </c>
      <c r="B9" s="8" t="s">
        <v>37</v>
      </c>
      <c r="C9" s="9">
        <v>2247</v>
      </c>
      <c r="D9" s="18">
        <v>1450.1711366538952</v>
      </c>
      <c r="E9" s="18">
        <v>796.82886334610475</v>
      </c>
      <c r="F9" s="9">
        <v>2.8697318007662838</v>
      </c>
      <c r="G9" s="9">
        <v>58.35121328224777</v>
      </c>
      <c r="H9" s="9">
        <v>951.79438058748406</v>
      </c>
      <c r="I9" s="9">
        <v>742.30395913154541</v>
      </c>
      <c r="J9" s="9">
        <v>491.6807151979566</v>
      </c>
    </row>
    <row r="10" spans="1:10" ht="13.5" customHeight="1" x14ac:dyDescent="0.15">
      <c r="A10" s="8">
        <v>46179</v>
      </c>
      <c r="B10" s="8" t="s">
        <v>38</v>
      </c>
      <c r="C10" s="9">
        <v>2816</v>
      </c>
      <c r="D10" s="18">
        <v>1673.0352941176473</v>
      </c>
      <c r="E10" s="18">
        <v>1142.964705882353</v>
      </c>
      <c r="F10" s="9">
        <v>12.667128027681661</v>
      </c>
      <c r="G10" s="9">
        <v>102.31141868512111</v>
      </c>
      <c r="H10" s="9">
        <v>1331.0228373702423</v>
      </c>
      <c r="I10" s="9">
        <v>867.2110726643599</v>
      </c>
      <c r="J10" s="9">
        <v>502.78754325259519</v>
      </c>
    </row>
    <row r="11" spans="1:10" ht="13.5" customHeight="1" x14ac:dyDescent="0.15">
      <c r="A11" s="8">
        <v>46180</v>
      </c>
      <c r="B11" s="8" t="s">
        <v>39</v>
      </c>
      <c r="C11" s="9">
        <v>2268</v>
      </c>
      <c r="D11" s="18">
        <v>1386.4382608695653</v>
      </c>
      <c r="E11" s="18">
        <v>881.56173913043483</v>
      </c>
      <c r="F11" s="9">
        <v>2.9582608695652173</v>
      </c>
      <c r="G11" s="9">
        <v>76.91478260869566</v>
      </c>
      <c r="H11" s="9">
        <v>1091.5982608695654</v>
      </c>
      <c r="I11" s="9">
        <v>655.74782608695659</v>
      </c>
      <c r="J11" s="9">
        <v>440.78086956521742</v>
      </c>
    </row>
    <row r="12" spans="1:10" ht="13.5" customHeight="1" x14ac:dyDescent="0.15">
      <c r="A12" s="8">
        <v>46181</v>
      </c>
      <c r="B12" s="8" t="s">
        <v>40</v>
      </c>
      <c r="C12" s="9">
        <v>1772</v>
      </c>
      <c r="D12" s="18">
        <v>1081.7105549510338</v>
      </c>
      <c r="E12" s="18">
        <v>690.28944504896629</v>
      </c>
      <c r="F12" s="9">
        <v>4.8204570184983684</v>
      </c>
      <c r="G12" s="9">
        <v>53.989118607181723</v>
      </c>
      <c r="H12" s="9">
        <v>765.4885745375409</v>
      </c>
      <c r="I12" s="9">
        <v>586.16757344940152</v>
      </c>
      <c r="J12" s="9">
        <v>361.53427638737759</v>
      </c>
    </row>
    <row r="13" spans="1:10" ht="13.5" customHeight="1" x14ac:dyDescent="0.15">
      <c r="A13" s="8">
        <v>46182</v>
      </c>
      <c r="B13" s="8" t="s">
        <v>34</v>
      </c>
      <c r="C13" s="9">
        <v>1851</v>
      </c>
      <c r="D13" s="18">
        <v>1115.5537828100873</v>
      </c>
      <c r="E13" s="18">
        <v>735.44621718991243</v>
      </c>
      <c r="F13" s="9">
        <v>0</v>
      </c>
      <c r="G13" s="9">
        <v>51.443129181677818</v>
      </c>
      <c r="H13" s="9">
        <v>794.51055069480185</v>
      </c>
      <c r="I13" s="9">
        <v>627.79670612454959</v>
      </c>
      <c r="J13" s="9">
        <v>377.24961399897063</v>
      </c>
    </row>
    <row r="14" spans="1:10" ht="13.5" customHeight="1" x14ac:dyDescent="0.15">
      <c r="A14" s="8">
        <v>46183</v>
      </c>
      <c r="B14" s="8" t="s">
        <v>35</v>
      </c>
      <c r="C14" s="9">
        <v>2031</v>
      </c>
      <c r="D14" s="18">
        <v>1228.5119662130455</v>
      </c>
      <c r="E14" s="18">
        <v>802.48803378695447</v>
      </c>
      <c r="F14" s="9">
        <v>1.9061473486625997</v>
      </c>
      <c r="G14" s="9">
        <v>67.668230877522291</v>
      </c>
      <c r="H14" s="9">
        <v>860.62552792116378</v>
      </c>
      <c r="I14" s="9">
        <v>684.30689816987331</v>
      </c>
      <c r="J14" s="9">
        <v>416.49319568277804</v>
      </c>
    </row>
    <row r="15" spans="1:10" ht="13.5" customHeight="1" x14ac:dyDescent="0.15">
      <c r="A15" s="8">
        <v>46184</v>
      </c>
      <c r="B15" s="8" t="s">
        <v>36</v>
      </c>
      <c r="C15" s="9">
        <v>1989</v>
      </c>
      <c r="D15" s="18">
        <v>1202.2272069464543</v>
      </c>
      <c r="E15" s="18">
        <v>786.77279305354557</v>
      </c>
      <c r="F15" s="9">
        <v>4.7973950795947902</v>
      </c>
      <c r="G15" s="9">
        <v>61.406657018813313</v>
      </c>
      <c r="H15" s="9">
        <v>836.66570188133142</v>
      </c>
      <c r="I15" s="9">
        <v>658.20260492040518</v>
      </c>
      <c r="J15" s="9">
        <v>427.92764109985529</v>
      </c>
    </row>
    <row r="16" spans="1:10" ht="13.5" customHeight="1" x14ac:dyDescent="0.15">
      <c r="A16" s="8">
        <v>46185</v>
      </c>
      <c r="B16" s="8" t="s">
        <v>37</v>
      </c>
      <c r="C16" s="9">
        <v>2252</v>
      </c>
      <c r="D16" s="18">
        <v>1375.4787775891341</v>
      </c>
      <c r="E16" s="18">
        <v>876.5212224108659</v>
      </c>
      <c r="F16" s="9">
        <v>1.9117147707979627</v>
      </c>
      <c r="G16" s="9">
        <v>72.645161290322577</v>
      </c>
      <c r="H16" s="9">
        <v>996.00339558573853</v>
      </c>
      <c r="I16" s="9">
        <v>735.05432937181661</v>
      </c>
      <c r="J16" s="9">
        <v>446.38539898132427</v>
      </c>
    </row>
    <row r="17" spans="1:10" ht="13.5" customHeight="1" x14ac:dyDescent="0.15">
      <c r="A17" s="8">
        <v>46186</v>
      </c>
      <c r="B17" s="8" t="s">
        <v>38</v>
      </c>
      <c r="C17" s="9">
        <v>3937</v>
      </c>
      <c r="D17" s="18">
        <v>2033.8056872037916</v>
      </c>
      <c r="E17" s="18">
        <v>1903.1943127962086</v>
      </c>
      <c r="F17" s="9">
        <v>0</v>
      </c>
      <c r="G17" s="9">
        <v>85.437515589922683</v>
      </c>
      <c r="H17" s="9">
        <v>1518.2344724370168</v>
      </c>
      <c r="I17" s="9">
        <v>1226.5684709403843</v>
      </c>
      <c r="J17" s="9">
        <v>1106.7595410326765</v>
      </c>
    </row>
    <row r="18" spans="1:10" ht="13.5" customHeight="1" x14ac:dyDescent="0.15">
      <c r="A18" s="8">
        <v>46187</v>
      </c>
      <c r="B18" s="8" t="s">
        <v>39</v>
      </c>
      <c r="C18" s="9">
        <v>4775</v>
      </c>
      <c r="D18" s="18">
        <v>2685.0123992560448</v>
      </c>
      <c r="E18" s="18">
        <v>2089.9876007439552</v>
      </c>
      <c r="F18" s="9">
        <v>16.775160157057243</v>
      </c>
      <c r="G18" s="9">
        <v>130.25418474891507</v>
      </c>
      <c r="H18" s="9">
        <v>1973.5482537714404</v>
      </c>
      <c r="I18" s="9">
        <v>1521.6057036577806</v>
      </c>
      <c r="J18" s="9">
        <v>1132.8166976648067</v>
      </c>
    </row>
    <row r="19" spans="1:10" ht="13.5" customHeight="1" x14ac:dyDescent="0.15">
      <c r="A19" s="8">
        <v>46188</v>
      </c>
      <c r="B19" s="8" t="s">
        <v>40</v>
      </c>
      <c r="C19" s="9">
        <v>1854</v>
      </c>
      <c r="D19" s="18">
        <v>1112.021439509954</v>
      </c>
      <c r="E19" s="18">
        <v>741.97856049004588</v>
      </c>
      <c r="F19" s="9">
        <v>4.732006125574272</v>
      </c>
      <c r="G19" s="9">
        <v>51.10566615620214</v>
      </c>
      <c r="H19" s="9">
        <v>822.42266462480859</v>
      </c>
      <c r="I19" s="9">
        <v>614.21439509954052</v>
      </c>
      <c r="J19" s="9">
        <v>361.52526799387442</v>
      </c>
    </row>
    <row r="20" spans="1:10" ht="13.5" customHeight="1" x14ac:dyDescent="0.15">
      <c r="A20" s="8">
        <v>46189</v>
      </c>
      <c r="B20" s="8" t="s">
        <v>34</v>
      </c>
      <c r="C20" s="9">
        <v>2030</v>
      </c>
      <c r="D20" s="18">
        <v>1263.6894586894587</v>
      </c>
      <c r="E20" s="18">
        <v>766.31054131054134</v>
      </c>
      <c r="F20" s="9">
        <v>2.8917378917378915</v>
      </c>
      <c r="G20" s="9">
        <v>51.08736942070275</v>
      </c>
      <c r="H20" s="9">
        <v>851.1348528015194</v>
      </c>
      <c r="I20" s="9">
        <v>716.18708452041778</v>
      </c>
      <c r="J20" s="9">
        <v>408.698955365622</v>
      </c>
    </row>
    <row r="21" spans="1:10" ht="13.5" customHeight="1" x14ac:dyDescent="0.15">
      <c r="A21" s="8">
        <v>46190</v>
      </c>
      <c r="B21" s="8" t="s">
        <v>35</v>
      </c>
      <c r="C21" s="9">
        <v>2010</v>
      </c>
      <c r="D21" s="18">
        <v>1224.5156695156695</v>
      </c>
      <c r="E21" s="18">
        <v>785.48433048433048</v>
      </c>
      <c r="F21" s="9">
        <v>0</v>
      </c>
      <c r="G21" s="9">
        <v>57.26495726495726</v>
      </c>
      <c r="H21" s="9">
        <v>882.83475783475785</v>
      </c>
      <c r="I21" s="9">
        <v>678.58974358974353</v>
      </c>
      <c r="J21" s="9">
        <v>391.31054131054128</v>
      </c>
    </row>
    <row r="22" spans="1:10" ht="13.5" customHeight="1" x14ac:dyDescent="0.15">
      <c r="A22" s="8">
        <v>46191</v>
      </c>
      <c r="B22" s="8" t="s">
        <v>36</v>
      </c>
      <c r="C22" s="9">
        <v>3784</v>
      </c>
      <c r="D22" s="18">
        <v>1802.5529290853033</v>
      </c>
      <c r="E22" s="18">
        <v>1981.447070914697</v>
      </c>
      <c r="F22" s="9">
        <v>5.8335046248715319</v>
      </c>
      <c r="G22" s="9">
        <v>332.50976361767727</v>
      </c>
      <c r="H22" s="9">
        <v>1649.9095580678315</v>
      </c>
      <c r="I22" s="9">
        <v>1087.9486125385406</v>
      </c>
      <c r="J22" s="9">
        <v>707.79856115107918</v>
      </c>
    </row>
    <row r="23" spans="1:10" ht="13.5" customHeight="1" x14ac:dyDescent="0.15">
      <c r="A23" s="8">
        <v>46192</v>
      </c>
      <c r="B23" s="8" t="s">
        <v>37</v>
      </c>
      <c r="C23" s="9">
        <v>4546</v>
      </c>
      <c r="D23" s="18">
        <v>2195.1241970021415</v>
      </c>
      <c r="E23" s="18">
        <v>2350.8758029978585</v>
      </c>
      <c r="F23" s="9">
        <v>4.8672376873661669</v>
      </c>
      <c r="G23" s="9">
        <v>960.79271948608141</v>
      </c>
      <c r="H23" s="9">
        <v>2120.1687366167025</v>
      </c>
      <c r="I23" s="9">
        <v>995.83683083511778</v>
      </c>
      <c r="J23" s="9">
        <v>464.33447537473234</v>
      </c>
    </row>
    <row r="24" spans="1:10" ht="13.5" customHeight="1" x14ac:dyDescent="0.15">
      <c r="A24" s="8">
        <v>46193</v>
      </c>
      <c r="B24" s="8" t="s">
        <v>38</v>
      </c>
      <c r="C24" s="9">
        <v>3196</v>
      </c>
      <c r="D24" s="18">
        <v>1813.7324683348779</v>
      </c>
      <c r="E24" s="18">
        <v>1382.2675316651221</v>
      </c>
      <c r="F24" s="9">
        <v>7.8986716095149827</v>
      </c>
      <c r="G24" s="9">
        <v>131.31541550818659</v>
      </c>
      <c r="H24" s="9">
        <v>1540.2409638554216</v>
      </c>
      <c r="I24" s="9">
        <v>902.42323138708673</v>
      </c>
      <c r="J24" s="9">
        <v>614.12171763978995</v>
      </c>
    </row>
    <row r="25" spans="1:10" ht="13.5" customHeight="1" x14ac:dyDescent="0.15">
      <c r="A25" s="8">
        <v>46194</v>
      </c>
      <c r="B25" s="8" t="s">
        <v>39</v>
      </c>
      <c r="C25" s="9">
        <v>3054</v>
      </c>
      <c r="D25" s="18">
        <v>1583.2295869356387</v>
      </c>
      <c r="E25" s="18">
        <v>1470.7704130643613</v>
      </c>
      <c r="F25" s="9">
        <v>10.756964457252641</v>
      </c>
      <c r="G25" s="9">
        <v>109.52545629202689</v>
      </c>
      <c r="H25" s="9">
        <v>1498.1517771373678</v>
      </c>
      <c r="I25" s="9">
        <v>887.93852065321801</v>
      </c>
      <c r="J25" s="9">
        <v>547.62728146013444</v>
      </c>
    </row>
    <row r="26" spans="1:10" ht="13.5" customHeight="1" x14ac:dyDescent="0.15">
      <c r="A26" s="8">
        <v>46195</v>
      </c>
      <c r="B26" s="8" t="s">
        <v>40</v>
      </c>
      <c r="C26" s="9">
        <v>1824</v>
      </c>
      <c r="D26" s="18">
        <v>1110.1372141372142</v>
      </c>
      <c r="E26" s="18">
        <v>713.86278586278593</v>
      </c>
      <c r="F26" s="9">
        <v>0.94802494802494808</v>
      </c>
      <c r="G26" s="9">
        <v>43.609147609147612</v>
      </c>
      <c r="H26" s="9">
        <v>831.41787941787948</v>
      </c>
      <c r="I26" s="9">
        <v>589.67151767151768</v>
      </c>
      <c r="J26" s="9">
        <v>358.35343035343038</v>
      </c>
    </row>
    <row r="27" spans="1:10" ht="13.5" customHeight="1" x14ac:dyDescent="0.15">
      <c r="A27" s="8">
        <v>46196</v>
      </c>
      <c r="B27" s="8" t="s">
        <v>34</v>
      </c>
      <c r="C27" s="19">
        <v>2190</v>
      </c>
      <c r="D27" s="20">
        <v>1371.3891323400526</v>
      </c>
      <c r="E27" s="20">
        <v>818.61086765994742</v>
      </c>
      <c r="F27" s="21">
        <v>1.9193689745836986</v>
      </c>
      <c r="G27" s="10">
        <v>55.661700262927262</v>
      </c>
      <c r="H27" s="10">
        <v>893.46625766871171</v>
      </c>
      <c r="I27" s="10">
        <v>779.2638036809816</v>
      </c>
      <c r="J27" s="10">
        <v>459.68886941279584</v>
      </c>
    </row>
    <row r="28" spans="1:10" ht="13.5" customHeight="1" x14ac:dyDescent="0.15">
      <c r="A28" s="8">
        <v>46197</v>
      </c>
      <c r="B28" s="8" t="s">
        <v>35</v>
      </c>
      <c r="C28" s="19">
        <v>1723</v>
      </c>
      <c r="D28" s="20">
        <v>1034.1913685406018</v>
      </c>
      <c r="E28" s="20">
        <v>688.80863145939804</v>
      </c>
      <c r="F28" s="21">
        <v>0</v>
      </c>
      <c r="G28" s="10">
        <v>49.899488926746166</v>
      </c>
      <c r="H28" s="10">
        <v>767.08233957978416</v>
      </c>
      <c r="I28" s="10">
        <v>513.67120954003406</v>
      </c>
      <c r="J28" s="10">
        <v>392.34696195343554</v>
      </c>
    </row>
    <row r="29" spans="1:10" ht="13.5" customHeight="1" x14ac:dyDescent="0.15">
      <c r="A29" s="8">
        <v>46198</v>
      </c>
      <c r="B29" s="8" t="s">
        <v>36</v>
      </c>
      <c r="C29" s="19">
        <v>4242</v>
      </c>
      <c r="D29" s="20">
        <v>1949.4812398042413</v>
      </c>
      <c r="E29" s="20">
        <v>2292.5187601957587</v>
      </c>
      <c r="F29" s="21">
        <v>0</v>
      </c>
      <c r="G29" s="10">
        <v>98.858075040783035</v>
      </c>
      <c r="H29" s="10">
        <v>1913.8923327895595</v>
      </c>
      <c r="I29" s="10">
        <v>1237.7030995106036</v>
      </c>
      <c r="J29" s="10">
        <v>991.5464926590538</v>
      </c>
    </row>
    <row r="30" spans="1:10" ht="13.5" customHeight="1" x14ac:dyDescent="0.15">
      <c r="A30" s="8">
        <v>46199</v>
      </c>
      <c r="B30" s="8" t="s">
        <v>37</v>
      </c>
      <c r="C30" s="19">
        <v>4883</v>
      </c>
      <c r="D30" s="20">
        <v>2140.2085106382979</v>
      </c>
      <c r="E30" s="20">
        <v>2742.7914893617021</v>
      </c>
      <c r="F30" s="21">
        <v>4.9473150962512662</v>
      </c>
      <c r="G30" s="10">
        <v>115.76717325227963</v>
      </c>
      <c r="H30" s="10">
        <v>2241.1337386018236</v>
      </c>
      <c r="I30" s="10">
        <v>1437.6897669706179</v>
      </c>
      <c r="J30" s="10">
        <v>1083.4620060790273</v>
      </c>
    </row>
    <row r="31" spans="1:10" ht="13.5" customHeight="1" x14ac:dyDescent="0.15">
      <c r="A31" s="8">
        <v>46200</v>
      </c>
      <c r="B31" s="8" t="s">
        <v>38</v>
      </c>
      <c r="C31" s="19">
        <v>4589</v>
      </c>
      <c r="D31" s="20">
        <v>2262.570541639906</v>
      </c>
      <c r="E31" s="20">
        <v>2326.4294583600945</v>
      </c>
      <c r="F31" s="21">
        <v>3.9297794904731322</v>
      </c>
      <c r="G31" s="10">
        <v>109.05138086062942</v>
      </c>
      <c r="H31" s="10">
        <v>2254.7109826589594</v>
      </c>
      <c r="I31" s="10">
        <v>1432.4046242774566</v>
      </c>
      <c r="J31" s="10">
        <v>788.90323271248133</v>
      </c>
    </row>
    <row r="32" spans="1:10" ht="13.5" customHeight="1" x14ac:dyDescent="0.15">
      <c r="A32" s="8">
        <v>46201</v>
      </c>
      <c r="B32" s="8" t="s">
        <v>39</v>
      </c>
      <c r="C32" s="19">
        <v>2077</v>
      </c>
      <c r="D32" s="20">
        <v>1301.8841662774405</v>
      </c>
      <c r="E32" s="20">
        <v>775.1158337225595</v>
      </c>
      <c r="F32" s="21">
        <v>3.8804297057449788</v>
      </c>
      <c r="G32" s="10">
        <v>66.937412424100884</v>
      </c>
      <c r="H32" s="10">
        <v>953.61560018682849</v>
      </c>
      <c r="I32" s="10">
        <v>676.16487622606257</v>
      </c>
      <c r="J32" s="10">
        <v>376.40168145726295</v>
      </c>
    </row>
    <row r="33" spans="1:10" ht="13.5" customHeight="1" x14ac:dyDescent="0.15">
      <c r="A33" s="36">
        <v>46202</v>
      </c>
      <c r="B33" s="36" t="s">
        <v>40</v>
      </c>
      <c r="C33" s="28">
        <v>2101</v>
      </c>
      <c r="D33" s="29">
        <v>1248.1283105022831</v>
      </c>
      <c r="E33" s="29">
        <v>852.87168949771683</v>
      </c>
      <c r="F33" s="30">
        <v>1.9187214611872145</v>
      </c>
      <c r="G33" s="26">
        <v>49.886757990867579</v>
      </c>
      <c r="H33" s="26">
        <v>869.1808219178082</v>
      </c>
      <c r="I33" s="26">
        <v>709.92694063926933</v>
      </c>
      <c r="J33" s="26">
        <v>470.08675799086757</v>
      </c>
    </row>
    <row r="34" spans="1:10" ht="13.5" customHeight="1" thickBot="1" x14ac:dyDescent="0.2">
      <c r="A34" s="37">
        <v>46203</v>
      </c>
      <c r="B34" s="37" t="s">
        <v>34</v>
      </c>
      <c r="C34" s="33">
        <v>3095</v>
      </c>
      <c r="D34" s="34">
        <v>1646.1128380478706</v>
      </c>
      <c r="E34" s="34">
        <v>1448.8871619521292</v>
      </c>
      <c r="F34" s="35">
        <v>0.96207646875971398</v>
      </c>
      <c r="G34" s="31">
        <v>84.662729250854824</v>
      </c>
      <c r="H34" s="31">
        <v>1221.8371153248368</v>
      </c>
      <c r="I34" s="31">
        <v>1032.308050979173</v>
      </c>
      <c r="J34" s="31">
        <v>755.23002797637548</v>
      </c>
    </row>
    <row r="35" spans="1:10" s="5" customFormat="1" ht="13.5" customHeight="1" thickTop="1" x14ac:dyDescent="0.3">
      <c r="A35" s="48" t="s">
        <v>14</v>
      </c>
      <c r="B35" s="46"/>
      <c r="C35" s="12">
        <f t="shared" ref="C35:J35" si="0">SUM(C5:C34)</f>
        <v>80400</v>
      </c>
      <c r="D35" s="12">
        <f t="shared" si="0"/>
        <v>44689.792934790443</v>
      </c>
      <c r="E35" s="12">
        <f t="shared" si="0"/>
        <v>35710.207065209557</v>
      </c>
      <c r="F35" s="12">
        <f t="shared" si="0"/>
        <v>108.02210576875918</v>
      </c>
      <c r="G35" s="12">
        <f t="shared" si="0"/>
        <v>3323.8633318327729</v>
      </c>
      <c r="H35" s="12">
        <f t="shared" si="0"/>
        <v>35509.515416244321</v>
      </c>
      <c r="I35" s="12">
        <f t="shared" si="0"/>
        <v>25061.195633249157</v>
      </c>
      <c r="J35" s="12">
        <f t="shared" si="0"/>
        <v>16397.403512904988</v>
      </c>
    </row>
    <row r="36" spans="1:10" s="5" customFormat="1" ht="13.5" customHeight="1" x14ac:dyDescent="0.3">
      <c r="A36" s="47" t="s">
        <v>15</v>
      </c>
      <c r="B36" s="39"/>
      <c r="C36" s="13">
        <f t="shared" ref="C36:J36" si="1">AVERAGE(C5:C34)</f>
        <v>2680</v>
      </c>
      <c r="D36" s="13">
        <f t="shared" si="1"/>
        <v>1489.6597644930148</v>
      </c>
      <c r="E36" s="13">
        <f t="shared" si="1"/>
        <v>1190.3402355069852</v>
      </c>
      <c r="F36" s="13">
        <f t="shared" si="1"/>
        <v>3.6007368589586393</v>
      </c>
      <c r="G36" s="13">
        <f t="shared" si="1"/>
        <v>110.79544439442576</v>
      </c>
      <c r="H36" s="13">
        <f t="shared" si="1"/>
        <v>1183.6505138748107</v>
      </c>
      <c r="I36" s="13">
        <f t="shared" si="1"/>
        <v>835.37318777497194</v>
      </c>
      <c r="J36" s="13">
        <f t="shared" si="1"/>
        <v>546.58011709683296</v>
      </c>
    </row>
    <row r="37" spans="1:10" ht="13.5" customHeight="1" x14ac:dyDescent="0.3">
      <c r="A37" s="38" t="s">
        <v>4</v>
      </c>
      <c r="B37" s="39"/>
      <c r="C37" s="13">
        <f>AVERAGE(C5:C9,C12:C16,C33:C34,C19:C23,C26:C30)</f>
        <v>2440.3636363636365</v>
      </c>
      <c r="D37" s="40" t="s">
        <v>5</v>
      </c>
      <c r="E37" s="39"/>
      <c r="F37" s="13">
        <f>AVERAGE(C10:C11,C17:C18,C31:C32,C24:C25)</f>
        <v>3339</v>
      </c>
      <c r="G37" s="14"/>
      <c r="H37" s="14"/>
      <c r="I37" s="14"/>
      <c r="J37" s="14"/>
    </row>
  </sheetData>
  <mergeCells count="9">
    <mergeCell ref="A37:B37"/>
    <mergeCell ref="D37:E37"/>
    <mergeCell ref="A36:B36"/>
    <mergeCell ref="A2:B4"/>
    <mergeCell ref="C2:C4"/>
    <mergeCell ref="D2:J2"/>
    <mergeCell ref="D3:E3"/>
    <mergeCell ref="F3:J3"/>
    <mergeCell ref="A35:B35"/>
  </mergeCells>
  <phoneticPr fontId="1"/>
  <conditionalFormatting sqref="B5:B34">
    <cfRule type="expression" dxfId="31" priority="1">
      <formula>$B5="日"</formula>
    </cfRule>
    <cfRule type="expression" dxfId="30" priority="2">
      <formula>$B5="土"</formula>
    </cfRule>
  </conditionalFormatting>
  <pageMargins left="0.7" right="0.7" top="0.75" bottom="0.75" header="0.3" footer="0.3"/>
  <pageSetup paperSize="9" scale="9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7"/>
  <sheetViews>
    <sheetView showWhiteSpace="0" view="pageBreakPreview" zoomScale="70" zoomScaleNormal="100" zoomScaleSheetLayoutView="70" workbookViewId="0"/>
  </sheetViews>
  <sheetFormatPr defaultColWidth="9" defaultRowHeight="13.5" customHeight="1" x14ac:dyDescent="0.15"/>
  <cols>
    <col min="1" max="1" width="15.69921875" style="2" customWidth="1"/>
    <col min="2" max="2" width="5" style="2" customWidth="1"/>
    <col min="3" max="10" width="12.5" style="1" customWidth="1"/>
    <col min="11" max="16384" width="9" style="1"/>
  </cols>
  <sheetData>
    <row r="1" spans="1:10" ht="13.5" customHeight="1" x14ac:dyDescent="0.15">
      <c r="B1" s="4"/>
      <c r="C1" s="4"/>
      <c r="J1" s="3" t="s">
        <v>41</v>
      </c>
    </row>
    <row r="2" spans="1:10" ht="13.5" customHeight="1" x14ac:dyDescent="0.3">
      <c r="A2" s="41" t="s">
        <v>20</v>
      </c>
      <c r="B2" s="42"/>
      <c r="C2" s="49" t="s">
        <v>7</v>
      </c>
      <c r="D2" s="52" t="s">
        <v>8</v>
      </c>
      <c r="E2" s="53"/>
      <c r="F2" s="53"/>
      <c r="G2" s="53"/>
      <c r="H2" s="53"/>
      <c r="I2" s="53"/>
      <c r="J2" s="39"/>
    </row>
    <row r="3" spans="1:10" ht="13.5" customHeight="1" x14ac:dyDescent="0.3">
      <c r="A3" s="43"/>
      <c r="B3" s="44"/>
      <c r="C3" s="50"/>
      <c r="D3" s="52" t="s">
        <v>9</v>
      </c>
      <c r="E3" s="39"/>
      <c r="F3" s="52" t="s">
        <v>10</v>
      </c>
      <c r="G3" s="53"/>
      <c r="H3" s="53"/>
      <c r="I3" s="53"/>
      <c r="J3" s="39"/>
    </row>
    <row r="4" spans="1:10" ht="13.5" customHeight="1" x14ac:dyDescent="0.15">
      <c r="A4" s="45"/>
      <c r="B4" s="46"/>
      <c r="C4" s="51"/>
      <c r="D4" s="6" t="s">
        <v>11</v>
      </c>
      <c r="E4" s="6" t="s">
        <v>12</v>
      </c>
      <c r="F4" s="6" t="s">
        <v>0</v>
      </c>
      <c r="G4" s="7" t="s">
        <v>13</v>
      </c>
      <c r="H4" s="6" t="s">
        <v>1</v>
      </c>
      <c r="I4" s="6" t="s">
        <v>2</v>
      </c>
      <c r="J4" s="6" t="s">
        <v>3</v>
      </c>
    </row>
    <row r="5" spans="1:10" ht="13.5" customHeight="1" x14ac:dyDescent="0.15">
      <c r="A5" s="8">
        <v>46174</v>
      </c>
      <c r="B5" s="8" t="s">
        <v>40</v>
      </c>
      <c r="C5" s="9">
        <v>569</v>
      </c>
      <c r="D5" s="10">
        <v>307</v>
      </c>
      <c r="E5" s="10">
        <v>262</v>
      </c>
      <c r="F5" s="10">
        <v>2</v>
      </c>
      <c r="G5" s="10">
        <v>146</v>
      </c>
      <c r="H5" s="10">
        <v>219</v>
      </c>
      <c r="I5" s="10">
        <v>166</v>
      </c>
      <c r="J5" s="10">
        <v>36</v>
      </c>
    </row>
    <row r="6" spans="1:10" ht="13.5" customHeight="1" x14ac:dyDescent="0.15">
      <c r="A6" s="8">
        <v>46175</v>
      </c>
      <c r="B6" s="8" t="s">
        <v>34</v>
      </c>
      <c r="C6" s="9">
        <v>312</v>
      </c>
      <c r="D6" s="10">
        <v>181</v>
      </c>
      <c r="E6" s="10">
        <v>131</v>
      </c>
      <c r="F6" s="10">
        <v>0</v>
      </c>
      <c r="G6" s="10">
        <v>62</v>
      </c>
      <c r="H6" s="10">
        <v>128</v>
      </c>
      <c r="I6" s="10">
        <v>103</v>
      </c>
      <c r="J6" s="10">
        <v>19</v>
      </c>
    </row>
    <row r="7" spans="1:10" ht="13.5" customHeight="1" x14ac:dyDescent="0.15">
      <c r="A7" s="8">
        <v>46176</v>
      </c>
      <c r="B7" s="8" t="s">
        <v>35</v>
      </c>
      <c r="C7" s="9">
        <v>616</v>
      </c>
      <c r="D7" s="10">
        <v>354</v>
      </c>
      <c r="E7" s="10">
        <v>262</v>
      </c>
      <c r="F7" s="10">
        <v>2</v>
      </c>
      <c r="G7" s="10">
        <v>168</v>
      </c>
      <c r="H7" s="10">
        <v>238</v>
      </c>
      <c r="I7" s="10">
        <v>164</v>
      </c>
      <c r="J7" s="10">
        <v>44</v>
      </c>
    </row>
    <row r="8" spans="1:10" ht="13.5" customHeight="1" x14ac:dyDescent="0.15">
      <c r="A8" s="8">
        <v>46177</v>
      </c>
      <c r="B8" s="8" t="s">
        <v>36</v>
      </c>
      <c r="C8" s="9">
        <v>585</v>
      </c>
      <c r="D8" s="10">
        <v>365</v>
      </c>
      <c r="E8" s="10">
        <v>220</v>
      </c>
      <c r="F8" s="10">
        <v>2</v>
      </c>
      <c r="G8" s="10">
        <v>112</v>
      </c>
      <c r="H8" s="10">
        <v>244</v>
      </c>
      <c r="I8" s="10">
        <v>181</v>
      </c>
      <c r="J8" s="10">
        <v>46</v>
      </c>
    </row>
    <row r="9" spans="1:10" ht="13.5" customHeight="1" x14ac:dyDescent="0.15">
      <c r="A9" s="8">
        <v>46178</v>
      </c>
      <c r="B9" s="8" t="s">
        <v>37</v>
      </c>
      <c r="C9" s="9">
        <v>609</v>
      </c>
      <c r="D9" s="10">
        <v>348</v>
      </c>
      <c r="E9" s="10">
        <v>261</v>
      </c>
      <c r="F9" s="10">
        <v>1</v>
      </c>
      <c r="G9" s="10">
        <v>124</v>
      </c>
      <c r="H9" s="10">
        <v>266</v>
      </c>
      <c r="I9" s="10">
        <v>174</v>
      </c>
      <c r="J9" s="10">
        <v>44</v>
      </c>
    </row>
    <row r="10" spans="1:10" ht="13.5" customHeight="1" x14ac:dyDescent="0.15">
      <c r="A10" s="8">
        <v>46179</v>
      </c>
      <c r="B10" s="8" t="s">
        <v>38</v>
      </c>
      <c r="C10" s="10">
        <v>818</v>
      </c>
      <c r="D10" s="10">
        <v>488</v>
      </c>
      <c r="E10" s="10">
        <v>330</v>
      </c>
      <c r="F10" s="10">
        <v>7</v>
      </c>
      <c r="G10" s="10">
        <v>240</v>
      </c>
      <c r="H10" s="10">
        <v>319</v>
      </c>
      <c r="I10" s="10">
        <v>205</v>
      </c>
      <c r="J10" s="10">
        <v>47</v>
      </c>
    </row>
    <row r="11" spans="1:10" ht="13.5" customHeight="1" x14ac:dyDescent="0.15">
      <c r="A11" s="8">
        <v>46180</v>
      </c>
      <c r="B11" s="8" t="s">
        <v>39</v>
      </c>
      <c r="C11" s="9">
        <v>586</v>
      </c>
      <c r="D11" s="10">
        <v>325</v>
      </c>
      <c r="E11" s="10">
        <v>261</v>
      </c>
      <c r="F11" s="10">
        <v>3</v>
      </c>
      <c r="G11" s="10">
        <v>162</v>
      </c>
      <c r="H11" s="10">
        <v>232</v>
      </c>
      <c r="I11" s="10">
        <v>156</v>
      </c>
      <c r="J11" s="10">
        <v>33</v>
      </c>
    </row>
    <row r="12" spans="1:10" ht="13.5" customHeight="1" x14ac:dyDescent="0.15">
      <c r="A12" s="8">
        <v>46181</v>
      </c>
      <c r="B12" s="8" t="s">
        <v>40</v>
      </c>
      <c r="C12" s="9">
        <v>494</v>
      </c>
      <c r="D12" s="10">
        <v>308</v>
      </c>
      <c r="E12" s="10">
        <v>186</v>
      </c>
      <c r="F12" s="10">
        <v>2</v>
      </c>
      <c r="G12" s="10">
        <v>105</v>
      </c>
      <c r="H12" s="10">
        <v>196</v>
      </c>
      <c r="I12" s="10">
        <v>147</v>
      </c>
      <c r="J12" s="10">
        <v>44</v>
      </c>
    </row>
    <row r="13" spans="1:10" ht="13.5" customHeight="1" x14ac:dyDescent="0.15">
      <c r="A13" s="8">
        <v>46182</v>
      </c>
      <c r="B13" s="8" t="s">
        <v>34</v>
      </c>
      <c r="C13" s="9">
        <v>674</v>
      </c>
      <c r="D13" s="10">
        <v>387</v>
      </c>
      <c r="E13" s="10">
        <v>287</v>
      </c>
      <c r="F13" s="10">
        <v>1</v>
      </c>
      <c r="G13" s="10">
        <v>154</v>
      </c>
      <c r="H13" s="10">
        <v>271</v>
      </c>
      <c r="I13" s="10">
        <v>190</v>
      </c>
      <c r="J13" s="10">
        <v>58</v>
      </c>
    </row>
    <row r="14" spans="1:10" ht="13.5" customHeight="1" x14ac:dyDescent="0.15">
      <c r="A14" s="8">
        <v>46183</v>
      </c>
      <c r="B14" s="8" t="s">
        <v>35</v>
      </c>
      <c r="C14" s="9">
        <v>613</v>
      </c>
      <c r="D14" s="10">
        <v>327</v>
      </c>
      <c r="E14" s="10">
        <v>286</v>
      </c>
      <c r="F14" s="10">
        <v>5</v>
      </c>
      <c r="G14" s="10">
        <v>172</v>
      </c>
      <c r="H14" s="10">
        <v>222</v>
      </c>
      <c r="I14" s="10">
        <v>167</v>
      </c>
      <c r="J14" s="10">
        <v>47</v>
      </c>
    </row>
    <row r="15" spans="1:10" ht="13.5" customHeight="1" x14ac:dyDescent="0.15">
      <c r="A15" s="8">
        <v>46184</v>
      </c>
      <c r="B15" s="8" t="s">
        <v>36</v>
      </c>
      <c r="C15" s="9">
        <v>592</v>
      </c>
      <c r="D15" s="10">
        <v>354</v>
      </c>
      <c r="E15" s="10">
        <v>238</v>
      </c>
      <c r="F15" s="10">
        <v>2</v>
      </c>
      <c r="G15" s="10">
        <v>157</v>
      </c>
      <c r="H15" s="10">
        <v>237</v>
      </c>
      <c r="I15" s="10">
        <v>153</v>
      </c>
      <c r="J15" s="10">
        <v>43</v>
      </c>
    </row>
    <row r="16" spans="1:10" ht="13.5" customHeight="1" x14ac:dyDescent="0.15">
      <c r="A16" s="8">
        <v>46185</v>
      </c>
      <c r="B16" s="8" t="s">
        <v>37</v>
      </c>
      <c r="C16" s="9">
        <v>704</v>
      </c>
      <c r="D16" s="10">
        <v>375</v>
      </c>
      <c r="E16" s="10">
        <v>329</v>
      </c>
      <c r="F16" s="10">
        <v>3</v>
      </c>
      <c r="G16" s="10">
        <v>171</v>
      </c>
      <c r="H16" s="10">
        <v>273</v>
      </c>
      <c r="I16" s="10">
        <v>219</v>
      </c>
      <c r="J16" s="10">
        <v>38</v>
      </c>
    </row>
    <row r="17" spans="1:10" ht="13.5" customHeight="1" x14ac:dyDescent="0.15">
      <c r="A17" s="8">
        <v>46186</v>
      </c>
      <c r="B17" s="8" t="s">
        <v>38</v>
      </c>
      <c r="C17" s="9">
        <v>904</v>
      </c>
      <c r="D17" s="10">
        <v>516</v>
      </c>
      <c r="E17" s="10">
        <v>388</v>
      </c>
      <c r="F17" s="10">
        <v>13</v>
      </c>
      <c r="G17" s="10">
        <v>247</v>
      </c>
      <c r="H17" s="10">
        <v>328</v>
      </c>
      <c r="I17" s="10">
        <v>261</v>
      </c>
      <c r="J17" s="10">
        <v>55</v>
      </c>
    </row>
    <row r="18" spans="1:10" ht="13.5" customHeight="1" x14ac:dyDescent="0.15">
      <c r="A18" s="8">
        <v>46187</v>
      </c>
      <c r="B18" s="8" t="s">
        <v>39</v>
      </c>
      <c r="C18" s="9">
        <v>2613</v>
      </c>
      <c r="D18" s="10">
        <v>1405</v>
      </c>
      <c r="E18" s="10">
        <v>1208</v>
      </c>
      <c r="F18" s="10">
        <v>38</v>
      </c>
      <c r="G18" s="10">
        <v>692</v>
      </c>
      <c r="H18" s="10">
        <v>937</v>
      </c>
      <c r="I18" s="10">
        <v>694</v>
      </c>
      <c r="J18" s="10">
        <v>252</v>
      </c>
    </row>
    <row r="19" spans="1:10" ht="13.5" customHeight="1" x14ac:dyDescent="0.15">
      <c r="A19" s="8">
        <v>46188</v>
      </c>
      <c r="B19" s="8" t="s">
        <v>40</v>
      </c>
      <c r="C19" s="9">
        <v>596</v>
      </c>
      <c r="D19" s="10">
        <v>345</v>
      </c>
      <c r="E19" s="10">
        <v>251</v>
      </c>
      <c r="F19" s="10">
        <v>4</v>
      </c>
      <c r="G19" s="10">
        <v>156</v>
      </c>
      <c r="H19" s="10">
        <v>227</v>
      </c>
      <c r="I19" s="10">
        <v>162</v>
      </c>
      <c r="J19" s="10">
        <v>47</v>
      </c>
    </row>
    <row r="20" spans="1:10" ht="13.5" customHeight="1" x14ac:dyDescent="0.15">
      <c r="A20" s="8">
        <v>46189</v>
      </c>
      <c r="B20" s="8" t="s">
        <v>34</v>
      </c>
      <c r="C20" s="9">
        <v>693</v>
      </c>
      <c r="D20" s="10">
        <v>395</v>
      </c>
      <c r="E20" s="10">
        <v>298</v>
      </c>
      <c r="F20" s="10">
        <v>3</v>
      </c>
      <c r="G20" s="10">
        <v>167</v>
      </c>
      <c r="H20" s="10">
        <v>256</v>
      </c>
      <c r="I20" s="10">
        <v>214</v>
      </c>
      <c r="J20" s="10">
        <v>53</v>
      </c>
    </row>
    <row r="21" spans="1:10" ht="13.5" customHeight="1" x14ac:dyDescent="0.15">
      <c r="A21" s="8">
        <v>46190</v>
      </c>
      <c r="B21" s="8" t="s">
        <v>35</v>
      </c>
      <c r="C21" s="9">
        <v>625</v>
      </c>
      <c r="D21" s="10">
        <v>371</v>
      </c>
      <c r="E21" s="10">
        <v>254</v>
      </c>
      <c r="F21" s="10">
        <v>4</v>
      </c>
      <c r="G21" s="10">
        <v>174</v>
      </c>
      <c r="H21" s="10">
        <v>257</v>
      </c>
      <c r="I21" s="10">
        <v>159</v>
      </c>
      <c r="J21" s="10">
        <v>31</v>
      </c>
    </row>
    <row r="22" spans="1:10" ht="13.5" customHeight="1" x14ac:dyDescent="0.15">
      <c r="A22" s="8">
        <v>46191</v>
      </c>
      <c r="B22" s="8" t="s">
        <v>36</v>
      </c>
      <c r="C22" s="9">
        <v>1348</v>
      </c>
      <c r="D22" s="10">
        <v>663</v>
      </c>
      <c r="E22" s="10">
        <v>685</v>
      </c>
      <c r="F22" s="10">
        <v>14</v>
      </c>
      <c r="G22" s="10">
        <v>383</v>
      </c>
      <c r="H22" s="10">
        <v>510</v>
      </c>
      <c r="I22" s="10">
        <v>353</v>
      </c>
      <c r="J22" s="10">
        <v>88</v>
      </c>
    </row>
    <row r="23" spans="1:10" ht="13.5" customHeight="1" x14ac:dyDescent="0.15">
      <c r="A23" s="8">
        <v>46192</v>
      </c>
      <c r="B23" s="8" t="s">
        <v>37</v>
      </c>
      <c r="C23" s="9">
        <v>1851</v>
      </c>
      <c r="D23" s="10">
        <v>865</v>
      </c>
      <c r="E23" s="10">
        <v>986</v>
      </c>
      <c r="F23" s="10">
        <v>22</v>
      </c>
      <c r="G23" s="10">
        <v>803</v>
      </c>
      <c r="H23" s="10">
        <v>658</v>
      </c>
      <c r="I23" s="10">
        <v>322</v>
      </c>
      <c r="J23" s="10">
        <v>46</v>
      </c>
    </row>
    <row r="24" spans="1:10" ht="13.5" customHeight="1" x14ac:dyDescent="0.15">
      <c r="A24" s="8">
        <v>46193</v>
      </c>
      <c r="B24" s="8" t="s">
        <v>38</v>
      </c>
      <c r="C24" s="9">
        <v>782</v>
      </c>
      <c r="D24" s="10">
        <v>406</v>
      </c>
      <c r="E24" s="10">
        <v>376</v>
      </c>
      <c r="F24" s="10">
        <v>9</v>
      </c>
      <c r="G24" s="10">
        <v>212</v>
      </c>
      <c r="H24" s="10">
        <v>297</v>
      </c>
      <c r="I24" s="10">
        <v>207</v>
      </c>
      <c r="J24" s="10">
        <v>57</v>
      </c>
    </row>
    <row r="25" spans="1:10" ht="13.5" customHeight="1" x14ac:dyDescent="0.15">
      <c r="A25" s="8">
        <v>46194</v>
      </c>
      <c r="B25" s="8" t="s">
        <v>39</v>
      </c>
      <c r="C25" s="9">
        <v>1202</v>
      </c>
      <c r="D25" s="10">
        <v>628</v>
      </c>
      <c r="E25" s="10">
        <v>574</v>
      </c>
      <c r="F25" s="10">
        <v>12</v>
      </c>
      <c r="G25" s="10">
        <v>348</v>
      </c>
      <c r="H25" s="10">
        <v>500</v>
      </c>
      <c r="I25" s="10">
        <v>278</v>
      </c>
      <c r="J25" s="10">
        <v>64</v>
      </c>
    </row>
    <row r="26" spans="1:10" ht="13.5" customHeight="1" x14ac:dyDescent="0.15">
      <c r="A26" s="8">
        <v>46195</v>
      </c>
      <c r="B26" s="8" t="s">
        <v>40</v>
      </c>
      <c r="C26" s="9">
        <v>526</v>
      </c>
      <c r="D26" s="10">
        <v>310</v>
      </c>
      <c r="E26" s="10">
        <v>216</v>
      </c>
      <c r="F26" s="10">
        <v>1</v>
      </c>
      <c r="G26" s="10">
        <v>118</v>
      </c>
      <c r="H26" s="10">
        <v>209</v>
      </c>
      <c r="I26" s="10">
        <v>148</v>
      </c>
      <c r="J26" s="10">
        <v>50</v>
      </c>
    </row>
    <row r="27" spans="1:10" ht="13.5" customHeight="1" x14ac:dyDescent="0.15">
      <c r="A27" s="8">
        <v>46196</v>
      </c>
      <c r="B27" s="8" t="s">
        <v>34</v>
      </c>
      <c r="C27" s="9">
        <v>763</v>
      </c>
      <c r="D27" s="10">
        <v>470</v>
      </c>
      <c r="E27" s="10">
        <v>293</v>
      </c>
      <c r="F27" s="10">
        <v>3</v>
      </c>
      <c r="G27" s="10">
        <v>193</v>
      </c>
      <c r="H27" s="10">
        <v>277</v>
      </c>
      <c r="I27" s="10">
        <v>223</v>
      </c>
      <c r="J27" s="10">
        <v>67</v>
      </c>
    </row>
    <row r="28" spans="1:10" ht="13.5" customHeight="1" x14ac:dyDescent="0.15">
      <c r="A28" s="8">
        <v>46197</v>
      </c>
      <c r="B28" s="8" t="s">
        <v>35</v>
      </c>
      <c r="C28" s="9">
        <v>372</v>
      </c>
      <c r="D28" s="10">
        <v>223</v>
      </c>
      <c r="E28" s="10">
        <v>149</v>
      </c>
      <c r="F28" s="10">
        <v>4</v>
      </c>
      <c r="G28" s="10">
        <v>72</v>
      </c>
      <c r="H28" s="10">
        <v>128</v>
      </c>
      <c r="I28" s="10">
        <v>133</v>
      </c>
      <c r="J28" s="10">
        <v>35</v>
      </c>
    </row>
    <row r="29" spans="1:10" ht="13.5" customHeight="1" x14ac:dyDescent="0.15">
      <c r="A29" s="8">
        <v>46198</v>
      </c>
      <c r="B29" s="8" t="s">
        <v>36</v>
      </c>
      <c r="C29" s="9">
        <v>1567</v>
      </c>
      <c r="D29" s="10">
        <v>589</v>
      </c>
      <c r="E29" s="10">
        <v>978</v>
      </c>
      <c r="F29" s="10">
        <v>10</v>
      </c>
      <c r="G29" s="10">
        <v>356</v>
      </c>
      <c r="H29" s="10">
        <v>607</v>
      </c>
      <c r="I29" s="10">
        <v>504</v>
      </c>
      <c r="J29" s="10">
        <v>90</v>
      </c>
    </row>
    <row r="30" spans="1:10" ht="13.5" customHeight="1" x14ac:dyDescent="0.15">
      <c r="A30" s="8">
        <v>46199</v>
      </c>
      <c r="B30" s="8" t="s">
        <v>37</v>
      </c>
      <c r="C30" s="9">
        <v>1656</v>
      </c>
      <c r="D30" s="10">
        <v>730</v>
      </c>
      <c r="E30" s="10">
        <v>926</v>
      </c>
      <c r="F30" s="10">
        <v>16</v>
      </c>
      <c r="G30" s="10">
        <v>384</v>
      </c>
      <c r="H30" s="10">
        <v>645</v>
      </c>
      <c r="I30" s="10">
        <v>499</v>
      </c>
      <c r="J30" s="10">
        <v>112</v>
      </c>
    </row>
    <row r="31" spans="1:10" ht="13.5" customHeight="1" x14ac:dyDescent="0.15">
      <c r="A31" s="8">
        <v>46200</v>
      </c>
      <c r="B31" s="8" t="s">
        <v>38</v>
      </c>
      <c r="C31" s="9">
        <v>2002</v>
      </c>
      <c r="D31" s="10">
        <v>822</v>
      </c>
      <c r="E31" s="10">
        <v>1180</v>
      </c>
      <c r="F31" s="10">
        <v>15</v>
      </c>
      <c r="G31" s="10">
        <v>529</v>
      </c>
      <c r="H31" s="10">
        <v>733</v>
      </c>
      <c r="I31" s="10">
        <v>597</v>
      </c>
      <c r="J31" s="10">
        <v>128</v>
      </c>
    </row>
    <row r="32" spans="1:10" ht="13.5" customHeight="1" x14ac:dyDescent="0.15">
      <c r="A32" s="8">
        <v>46201</v>
      </c>
      <c r="B32" s="8" t="s">
        <v>39</v>
      </c>
      <c r="C32" s="9">
        <v>682</v>
      </c>
      <c r="D32" s="10">
        <v>412</v>
      </c>
      <c r="E32" s="10">
        <v>270</v>
      </c>
      <c r="F32" s="10">
        <v>6</v>
      </c>
      <c r="G32" s="10">
        <v>206</v>
      </c>
      <c r="H32" s="10">
        <v>257</v>
      </c>
      <c r="I32" s="10">
        <v>170</v>
      </c>
      <c r="J32" s="10">
        <v>43</v>
      </c>
    </row>
    <row r="33" spans="1:10" ht="13.5" customHeight="1" x14ac:dyDescent="0.15">
      <c r="A33" s="36">
        <v>46202</v>
      </c>
      <c r="B33" s="36" t="s">
        <v>40</v>
      </c>
      <c r="C33" s="25">
        <v>712</v>
      </c>
      <c r="D33" s="26">
        <v>428</v>
      </c>
      <c r="E33" s="26">
        <v>284</v>
      </c>
      <c r="F33" s="26">
        <v>6</v>
      </c>
      <c r="G33" s="26">
        <v>176</v>
      </c>
      <c r="H33" s="26">
        <v>291</v>
      </c>
      <c r="I33" s="26">
        <v>189</v>
      </c>
      <c r="J33" s="26">
        <v>50</v>
      </c>
    </row>
    <row r="34" spans="1:10" ht="13.5" customHeight="1" thickBot="1" x14ac:dyDescent="0.2">
      <c r="A34" s="37">
        <v>46203</v>
      </c>
      <c r="B34" s="37" t="s">
        <v>34</v>
      </c>
      <c r="C34" s="31">
        <v>1374</v>
      </c>
      <c r="D34" s="31">
        <v>656</v>
      </c>
      <c r="E34" s="31">
        <v>718</v>
      </c>
      <c r="F34" s="31">
        <v>15</v>
      </c>
      <c r="G34" s="31">
        <v>400</v>
      </c>
      <c r="H34" s="31">
        <v>503</v>
      </c>
      <c r="I34" s="31">
        <v>357</v>
      </c>
      <c r="J34" s="31">
        <v>99</v>
      </c>
    </row>
    <row r="35" spans="1:10" s="5" customFormat="1" ht="13.5" customHeight="1" thickTop="1" x14ac:dyDescent="0.3">
      <c r="A35" s="48" t="s">
        <v>14</v>
      </c>
      <c r="B35" s="46"/>
      <c r="C35" s="12">
        <f t="shared" ref="C35:J35" si="0">SUM(C5:C34)</f>
        <v>27440</v>
      </c>
      <c r="D35" s="12">
        <f t="shared" si="0"/>
        <v>14353</v>
      </c>
      <c r="E35" s="12">
        <f t="shared" si="0"/>
        <v>13087</v>
      </c>
      <c r="F35" s="12">
        <f t="shared" si="0"/>
        <v>225</v>
      </c>
      <c r="G35" s="12">
        <f t="shared" si="0"/>
        <v>7389</v>
      </c>
      <c r="H35" s="12">
        <f t="shared" si="0"/>
        <v>10465</v>
      </c>
      <c r="I35" s="12">
        <f t="shared" si="0"/>
        <v>7495</v>
      </c>
      <c r="J35" s="12">
        <f t="shared" si="0"/>
        <v>1866</v>
      </c>
    </row>
    <row r="36" spans="1:10" s="5" customFormat="1" ht="13.5" customHeight="1" x14ac:dyDescent="0.3">
      <c r="A36" s="47" t="s">
        <v>15</v>
      </c>
      <c r="B36" s="39"/>
      <c r="C36" s="13">
        <f t="shared" ref="C36:J36" si="1">AVERAGE(C5:C34)</f>
        <v>914.66666666666663</v>
      </c>
      <c r="D36" s="13">
        <f t="shared" si="1"/>
        <v>478.43333333333334</v>
      </c>
      <c r="E36" s="13">
        <f t="shared" si="1"/>
        <v>436.23333333333335</v>
      </c>
      <c r="F36" s="13">
        <f t="shared" si="1"/>
        <v>7.5</v>
      </c>
      <c r="G36" s="13">
        <f t="shared" si="1"/>
        <v>246.3</v>
      </c>
      <c r="H36" s="13">
        <f t="shared" si="1"/>
        <v>348.83333333333331</v>
      </c>
      <c r="I36" s="13">
        <f t="shared" si="1"/>
        <v>249.83333333333334</v>
      </c>
      <c r="J36" s="13">
        <f t="shared" si="1"/>
        <v>62.2</v>
      </c>
    </row>
    <row r="37" spans="1:10" ht="13.5" customHeight="1" x14ac:dyDescent="0.3">
      <c r="A37" s="38" t="s">
        <v>4</v>
      </c>
      <c r="B37" s="39"/>
      <c r="C37" s="13">
        <f>AVERAGE(C5:C9,C12:C16,C33:C34,C19:C23,C26:C30)</f>
        <v>811.40909090909088</v>
      </c>
      <c r="D37" s="40" t="s">
        <v>5</v>
      </c>
      <c r="E37" s="39"/>
      <c r="F37" s="13">
        <f>AVERAGE(C10:C11,C17:C18,C31:C32,C24:C25)</f>
        <v>1198.625</v>
      </c>
      <c r="G37" s="14"/>
      <c r="H37" s="14"/>
      <c r="I37" s="14"/>
      <c r="J37" s="14"/>
    </row>
  </sheetData>
  <mergeCells count="9">
    <mergeCell ref="A37:B37"/>
    <mergeCell ref="D37:E37"/>
    <mergeCell ref="A36:B36"/>
    <mergeCell ref="A2:B4"/>
    <mergeCell ref="C2:C4"/>
    <mergeCell ref="D2:J2"/>
    <mergeCell ref="D3:E3"/>
    <mergeCell ref="F3:J3"/>
    <mergeCell ref="A35:B35"/>
  </mergeCells>
  <phoneticPr fontId="1"/>
  <conditionalFormatting sqref="B5:B34">
    <cfRule type="expression" dxfId="29" priority="1">
      <formula>$B5="日"</formula>
    </cfRule>
    <cfRule type="expression" dxfId="28" priority="2">
      <formula>$B5="土"</formula>
    </cfRule>
  </conditionalFormatting>
  <pageMargins left="0.7" right="0.7" top="0.75" bottom="0.75" header="0.3" footer="0.3"/>
  <pageSetup paperSize="9" scale="9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7"/>
  <sheetViews>
    <sheetView showWhiteSpace="0" view="pageBreakPreview" zoomScale="70" zoomScaleNormal="100" zoomScaleSheetLayoutView="70" workbookViewId="0"/>
  </sheetViews>
  <sheetFormatPr defaultColWidth="9" defaultRowHeight="13.5" customHeight="1" x14ac:dyDescent="0.15"/>
  <cols>
    <col min="1" max="1" width="15.69921875" style="2" customWidth="1"/>
    <col min="2" max="2" width="5" style="2" customWidth="1"/>
    <col min="3" max="10" width="12.5" style="1" customWidth="1"/>
    <col min="11" max="16384" width="9" style="1"/>
  </cols>
  <sheetData>
    <row r="1" spans="1:10" ht="13.5" customHeight="1" x14ac:dyDescent="0.15">
      <c r="B1" s="4"/>
      <c r="C1" s="4"/>
      <c r="J1" s="3" t="s">
        <v>41</v>
      </c>
    </row>
    <row r="2" spans="1:10" ht="13.5" customHeight="1" x14ac:dyDescent="0.3">
      <c r="A2" s="55" t="s">
        <v>21</v>
      </c>
      <c r="B2" s="42"/>
      <c r="C2" s="49" t="s">
        <v>7</v>
      </c>
      <c r="D2" s="52" t="s">
        <v>8</v>
      </c>
      <c r="E2" s="53"/>
      <c r="F2" s="53"/>
      <c r="G2" s="53"/>
      <c r="H2" s="53"/>
      <c r="I2" s="53"/>
      <c r="J2" s="39"/>
    </row>
    <row r="3" spans="1:10" ht="13.5" customHeight="1" x14ac:dyDescent="0.3">
      <c r="A3" s="43"/>
      <c r="B3" s="44"/>
      <c r="C3" s="50"/>
      <c r="D3" s="52" t="s">
        <v>9</v>
      </c>
      <c r="E3" s="39"/>
      <c r="F3" s="52" t="s">
        <v>10</v>
      </c>
      <c r="G3" s="53"/>
      <c r="H3" s="53"/>
      <c r="I3" s="53"/>
      <c r="J3" s="39"/>
    </row>
    <row r="4" spans="1:10" ht="13.5" customHeight="1" x14ac:dyDescent="0.15">
      <c r="A4" s="45"/>
      <c r="B4" s="46"/>
      <c r="C4" s="51"/>
      <c r="D4" s="15" t="s">
        <v>11</v>
      </c>
      <c r="E4" s="15" t="s">
        <v>12</v>
      </c>
      <c r="F4" s="15" t="s">
        <v>0</v>
      </c>
      <c r="G4" s="16" t="s">
        <v>13</v>
      </c>
      <c r="H4" s="15" t="s">
        <v>1</v>
      </c>
      <c r="I4" s="15" t="s">
        <v>2</v>
      </c>
      <c r="J4" s="15" t="s">
        <v>3</v>
      </c>
    </row>
    <row r="5" spans="1:10" ht="13.5" customHeight="1" x14ac:dyDescent="0.15">
      <c r="A5" s="8">
        <v>46174</v>
      </c>
      <c r="B5" s="8" t="s">
        <v>40</v>
      </c>
      <c r="C5" s="9">
        <v>728</v>
      </c>
      <c r="D5" s="10">
        <v>392</v>
      </c>
      <c r="E5" s="10">
        <v>336</v>
      </c>
      <c r="F5" s="10">
        <v>0</v>
      </c>
      <c r="G5" s="10">
        <v>145</v>
      </c>
      <c r="H5" s="10">
        <v>290</v>
      </c>
      <c r="I5" s="10">
        <v>273</v>
      </c>
      <c r="J5" s="10">
        <v>20</v>
      </c>
    </row>
    <row r="6" spans="1:10" ht="13.5" customHeight="1" x14ac:dyDescent="0.15">
      <c r="A6" s="8">
        <v>46175</v>
      </c>
      <c r="B6" s="8" t="s">
        <v>34</v>
      </c>
      <c r="C6" s="9">
        <v>359</v>
      </c>
      <c r="D6" s="10">
        <v>219</v>
      </c>
      <c r="E6" s="10">
        <v>140</v>
      </c>
      <c r="F6" s="10">
        <v>5</v>
      </c>
      <c r="G6" s="10">
        <v>86</v>
      </c>
      <c r="H6" s="10">
        <v>161</v>
      </c>
      <c r="I6" s="10">
        <v>80</v>
      </c>
      <c r="J6" s="10">
        <v>27</v>
      </c>
    </row>
    <row r="7" spans="1:10" ht="13.5" customHeight="1" x14ac:dyDescent="0.15">
      <c r="A7" s="8">
        <v>46176</v>
      </c>
      <c r="B7" s="8" t="s">
        <v>35</v>
      </c>
      <c r="C7" s="9">
        <v>874</v>
      </c>
      <c r="D7" s="10">
        <v>552</v>
      </c>
      <c r="E7" s="10">
        <v>322</v>
      </c>
      <c r="F7" s="10">
        <v>4</v>
      </c>
      <c r="G7" s="10">
        <v>204</v>
      </c>
      <c r="H7" s="10">
        <v>564</v>
      </c>
      <c r="I7" s="10">
        <v>86</v>
      </c>
      <c r="J7" s="10">
        <v>16</v>
      </c>
    </row>
    <row r="8" spans="1:10" ht="13.5" customHeight="1" x14ac:dyDescent="0.15">
      <c r="A8" s="8">
        <v>46177</v>
      </c>
      <c r="B8" s="8" t="s">
        <v>36</v>
      </c>
      <c r="C8" s="9">
        <v>579</v>
      </c>
      <c r="D8" s="10">
        <v>349</v>
      </c>
      <c r="E8" s="10">
        <v>230</v>
      </c>
      <c r="F8" s="10">
        <v>6</v>
      </c>
      <c r="G8" s="10">
        <v>188</v>
      </c>
      <c r="H8" s="10">
        <v>265</v>
      </c>
      <c r="I8" s="10">
        <v>107</v>
      </c>
      <c r="J8" s="10">
        <v>13</v>
      </c>
    </row>
    <row r="9" spans="1:10" ht="13.5" customHeight="1" x14ac:dyDescent="0.15">
      <c r="A9" s="8">
        <v>46178</v>
      </c>
      <c r="B9" s="8" t="s">
        <v>37</v>
      </c>
      <c r="C9" s="9">
        <v>786</v>
      </c>
      <c r="D9" s="10">
        <v>492</v>
      </c>
      <c r="E9" s="10">
        <v>294</v>
      </c>
      <c r="F9" s="10">
        <v>6</v>
      </c>
      <c r="G9" s="10">
        <v>331</v>
      </c>
      <c r="H9" s="10">
        <v>283</v>
      </c>
      <c r="I9" s="10">
        <v>140</v>
      </c>
      <c r="J9" s="10">
        <v>26</v>
      </c>
    </row>
    <row r="10" spans="1:10" ht="13.5" customHeight="1" x14ac:dyDescent="0.15">
      <c r="A10" s="8">
        <v>46179</v>
      </c>
      <c r="B10" s="8" t="s">
        <v>38</v>
      </c>
      <c r="C10" s="10">
        <v>719</v>
      </c>
      <c r="D10" s="10">
        <v>441</v>
      </c>
      <c r="E10" s="10">
        <v>278</v>
      </c>
      <c r="F10" s="10">
        <v>11</v>
      </c>
      <c r="G10" s="10">
        <v>294</v>
      </c>
      <c r="H10" s="10">
        <v>301</v>
      </c>
      <c r="I10" s="10">
        <v>95</v>
      </c>
      <c r="J10" s="10">
        <v>18</v>
      </c>
    </row>
    <row r="11" spans="1:10" ht="13.5" customHeight="1" x14ac:dyDescent="0.15">
      <c r="A11" s="8">
        <v>46180</v>
      </c>
      <c r="B11" s="8" t="s">
        <v>39</v>
      </c>
      <c r="C11" s="9">
        <v>872</v>
      </c>
      <c r="D11" s="10">
        <v>473</v>
      </c>
      <c r="E11" s="10">
        <v>399</v>
      </c>
      <c r="F11" s="10">
        <v>10</v>
      </c>
      <c r="G11" s="10">
        <v>246</v>
      </c>
      <c r="H11" s="10">
        <v>365</v>
      </c>
      <c r="I11" s="10">
        <v>204</v>
      </c>
      <c r="J11" s="10">
        <v>47</v>
      </c>
    </row>
    <row r="12" spans="1:10" ht="13.5" customHeight="1" x14ac:dyDescent="0.15">
      <c r="A12" s="8">
        <v>46181</v>
      </c>
      <c r="B12" s="8" t="s">
        <v>40</v>
      </c>
      <c r="C12" s="9">
        <v>549</v>
      </c>
      <c r="D12" s="10">
        <v>356</v>
      </c>
      <c r="E12" s="10">
        <v>193</v>
      </c>
      <c r="F12" s="10">
        <v>2</v>
      </c>
      <c r="G12" s="10">
        <v>165</v>
      </c>
      <c r="H12" s="10">
        <v>233</v>
      </c>
      <c r="I12" s="10">
        <v>118</v>
      </c>
      <c r="J12" s="10">
        <v>31</v>
      </c>
    </row>
    <row r="13" spans="1:10" ht="13.5" customHeight="1" x14ac:dyDescent="0.15">
      <c r="A13" s="8">
        <v>46182</v>
      </c>
      <c r="B13" s="8" t="s">
        <v>34</v>
      </c>
      <c r="C13" s="9">
        <v>591</v>
      </c>
      <c r="D13" s="10">
        <v>360</v>
      </c>
      <c r="E13" s="10">
        <v>231</v>
      </c>
      <c r="F13" s="10">
        <v>8</v>
      </c>
      <c r="G13" s="10">
        <v>243</v>
      </c>
      <c r="H13" s="10">
        <v>225</v>
      </c>
      <c r="I13" s="10">
        <v>99</v>
      </c>
      <c r="J13" s="10">
        <v>16</v>
      </c>
    </row>
    <row r="14" spans="1:10" ht="13.5" customHeight="1" x14ac:dyDescent="0.15">
      <c r="A14" s="8">
        <v>46183</v>
      </c>
      <c r="B14" s="8" t="s">
        <v>35</v>
      </c>
      <c r="C14" s="9">
        <v>551</v>
      </c>
      <c r="D14" s="10">
        <v>320</v>
      </c>
      <c r="E14" s="10">
        <v>231</v>
      </c>
      <c r="F14" s="10">
        <v>3</v>
      </c>
      <c r="G14" s="10">
        <v>198</v>
      </c>
      <c r="H14" s="10">
        <v>228</v>
      </c>
      <c r="I14" s="10">
        <v>100</v>
      </c>
      <c r="J14" s="10">
        <v>22</v>
      </c>
    </row>
    <row r="15" spans="1:10" ht="13.5" customHeight="1" x14ac:dyDescent="0.15">
      <c r="A15" s="8">
        <v>46184</v>
      </c>
      <c r="B15" s="8" t="s">
        <v>36</v>
      </c>
      <c r="C15" s="9">
        <v>563</v>
      </c>
      <c r="D15" s="10">
        <v>312</v>
      </c>
      <c r="E15" s="10">
        <v>251</v>
      </c>
      <c r="F15" s="10">
        <v>4</v>
      </c>
      <c r="G15" s="10">
        <v>214</v>
      </c>
      <c r="H15" s="10">
        <v>251</v>
      </c>
      <c r="I15" s="10">
        <v>78</v>
      </c>
      <c r="J15" s="10">
        <v>16</v>
      </c>
    </row>
    <row r="16" spans="1:10" ht="13.5" customHeight="1" x14ac:dyDescent="0.15">
      <c r="A16" s="8">
        <v>46185</v>
      </c>
      <c r="B16" s="8" t="s">
        <v>37</v>
      </c>
      <c r="C16" s="9">
        <v>708</v>
      </c>
      <c r="D16" s="10">
        <v>392</v>
      </c>
      <c r="E16" s="10">
        <v>316</v>
      </c>
      <c r="F16" s="10">
        <v>2</v>
      </c>
      <c r="G16" s="10">
        <v>249</v>
      </c>
      <c r="H16" s="10">
        <v>323</v>
      </c>
      <c r="I16" s="10">
        <v>112</v>
      </c>
      <c r="J16" s="10">
        <v>22</v>
      </c>
    </row>
    <row r="17" spans="1:10" ht="13.5" customHeight="1" x14ac:dyDescent="0.15">
      <c r="A17" s="8">
        <v>46186</v>
      </c>
      <c r="B17" s="8" t="s">
        <v>38</v>
      </c>
      <c r="C17" s="9">
        <v>782</v>
      </c>
      <c r="D17" s="10">
        <v>404</v>
      </c>
      <c r="E17" s="10">
        <v>378</v>
      </c>
      <c r="F17" s="10">
        <v>12</v>
      </c>
      <c r="G17" s="10">
        <v>255</v>
      </c>
      <c r="H17" s="10">
        <v>308</v>
      </c>
      <c r="I17" s="10">
        <v>167</v>
      </c>
      <c r="J17" s="10">
        <v>40</v>
      </c>
    </row>
    <row r="18" spans="1:10" ht="13.5" customHeight="1" x14ac:dyDescent="0.15">
      <c r="A18" s="8">
        <v>46187</v>
      </c>
      <c r="B18" s="8" t="s">
        <v>39</v>
      </c>
      <c r="C18" s="9">
        <v>3566</v>
      </c>
      <c r="D18" s="10">
        <v>1793</v>
      </c>
      <c r="E18" s="10">
        <v>1773</v>
      </c>
      <c r="F18" s="10">
        <v>67</v>
      </c>
      <c r="G18" s="10">
        <v>1220</v>
      </c>
      <c r="H18" s="10">
        <v>1245</v>
      </c>
      <c r="I18" s="10">
        <v>779</v>
      </c>
      <c r="J18" s="10">
        <v>255</v>
      </c>
    </row>
    <row r="19" spans="1:10" ht="13.5" customHeight="1" x14ac:dyDescent="0.15">
      <c r="A19" s="8">
        <v>46188</v>
      </c>
      <c r="B19" s="8" t="s">
        <v>40</v>
      </c>
      <c r="C19" s="9">
        <v>644</v>
      </c>
      <c r="D19" s="10">
        <v>399</v>
      </c>
      <c r="E19" s="10">
        <v>245</v>
      </c>
      <c r="F19" s="10">
        <v>4</v>
      </c>
      <c r="G19" s="10">
        <v>190</v>
      </c>
      <c r="H19" s="10">
        <v>337</v>
      </c>
      <c r="I19" s="10">
        <v>88</v>
      </c>
      <c r="J19" s="10">
        <v>25</v>
      </c>
    </row>
    <row r="20" spans="1:10" ht="13.5" customHeight="1" x14ac:dyDescent="0.15">
      <c r="A20" s="8">
        <v>46189</v>
      </c>
      <c r="B20" s="8" t="s">
        <v>34</v>
      </c>
      <c r="C20" s="9">
        <v>599</v>
      </c>
      <c r="D20" s="10">
        <v>378</v>
      </c>
      <c r="E20" s="10">
        <v>221</v>
      </c>
      <c r="F20" s="10">
        <v>4</v>
      </c>
      <c r="G20" s="10">
        <v>233</v>
      </c>
      <c r="H20" s="10">
        <v>252</v>
      </c>
      <c r="I20" s="10">
        <v>88</v>
      </c>
      <c r="J20" s="10">
        <v>22</v>
      </c>
    </row>
    <row r="21" spans="1:10" ht="13.5" customHeight="1" x14ac:dyDescent="0.15">
      <c r="A21" s="8">
        <v>46190</v>
      </c>
      <c r="B21" s="8" t="s">
        <v>35</v>
      </c>
      <c r="C21" s="9">
        <v>646</v>
      </c>
      <c r="D21" s="10">
        <v>410</v>
      </c>
      <c r="E21" s="10">
        <v>236</v>
      </c>
      <c r="F21" s="10">
        <v>8</v>
      </c>
      <c r="G21" s="10">
        <v>217</v>
      </c>
      <c r="H21" s="10">
        <v>317</v>
      </c>
      <c r="I21" s="10">
        <v>91</v>
      </c>
      <c r="J21" s="10">
        <v>13</v>
      </c>
    </row>
    <row r="22" spans="1:10" ht="13.5" customHeight="1" x14ac:dyDescent="0.15">
      <c r="A22" s="8">
        <v>46191</v>
      </c>
      <c r="B22" s="8" t="s">
        <v>36</v>
      </c>
      <c r="C22" s="9">
        <v>2010</v>
      </c>
      <c r="D22" s="10">
        <v>926</v>
      </c>
      <c r="E22" s="10">
        <v>1084</v>
      </c>
      <c r="F22" s="10">
        <v>45</v>
      </c>
      <c r="G22" s="10">
        <v>751</v>
      </c>
      <c r="H22" s="10">
        <v>816</v>
      </c>
      <c r="I22" s="10">
        <v>347</v>
      </c>
      <c r="J22" s="10">
        <v>51</v>
      </c>
    </row>
    <row r="23" spans="1:10" ht="13.5" customHeight="1" x14ac:dyDescent="0.15">
      <c r="A23" s="8">
        <v>46192</v>
      </c>
      <c r="B23" s="8" t="s">
        <v>37</v>
      </c>
      <c r="C23" s="9">
        <v>1194</v>
      </c>
      <c r="D23" s="10">
        <v>631</v>
      </c>
      <c r="E23" s="10">
        <v>563</v>
      </c>
      <c r="F23" s="10">
        <v>20</v>
      </c>
      <c r="G23" s="10">
        <v>483</v>
      </c>
      <c r="H23" s="10">
        <v>475</v>
      </c>
      <c r="I23" s="10">
        <v>194</v>
      </c>
      <c r="J23" s="10">
        <v>22</v>
      </c>
    </row>
    <row r="24" spans="1:10" ht="13.5" customHeight="1" x14ac:dyDescent="0.15">
      <c r="A24" s="8">
        <v>46193</v>
      </c>
      <c r="B24" s="8" t="s">
        <v>38</v>
      </c>
      <c r="C24" s="9">
        <v>1214</v>
      </c>
      <c r="D24" s="10">
        <v>582</v>
      </c>
      <c r="E24" s="10">
        <v>632</v>
      </c>
      <c r="F24" s="10">
        <v>15</v>
      </c>
      <c r="G24" s="10">
        <v>413</v>
      </c>
      <c r="H24" s="10">
        <v>444</v>
      </c>
      <c r="I24" s="10">
        <v>286</v>
      </c>
      <c r="J24" s="10">
        <v>56</v>
      </c>
    </row>
    <row r="25" spans="1:10" ht="13.5" customHeight="1" x14ac:dyDescent="0.15">
      <c r="A25" s="8">
        <v>46194</v>
      </c>
      <c r="B25" s="8" t="s">
        <v>39</v>
      </c>
      <c r="C25" s="9">
        <v>1594</v>
      </c>
      <c r="D25" s="10">
        <v>728</v>
      </c>
      <c r="E25" s="10">
        <v>866</v>
      </c>
      <c r="F25" s="10">
        <v>32</v>
      </c>
      <c r="G25" s="10">
        <v>595</v>
      </c>
      <c r="H25" s="10">
        <v>618</v>
      </c>
      <c r="I25" s="10">
        <v>294</v>
      </c>
      <c r="J25" s="10">
        <v>55</v>
      </c>
    </row>
    <row r="26" spans="1:10" ht="13.5" customHeight="1" x14ac:dyDescent="0.15">
      <c r="A26" s="8">
        <v>46195</v>
      </c>
      <c r="B26" s="8" t="s">
        <v>40</v>
      </c>
      <c r="C26" s="9">
        <v>673</v>
      </c>
      <c r="D26" s="10">
        <v>429</v>
      </c>
      <c r="E26" s="10">
        <v>244</v>
      </c>
      <c r="F26" s="10">
        <v>4</v>
      </c>
      <c r="G26" s="10">
        <v>189</v>
      </c>
      <c r="H26" s="10">
        <v>347</v>
      </c>
      <c r="I26" s="10">
        <v>112</v>
      </c>
      <c r="J26" s="10">
        <v>21</v>
      </c>
    </row>
    <row r="27" spans="1:10" ht="13.5" customHeight="1" x14ac:dyDescent="0.15">
      <c r="A27" s="8">
        <v>46196</v>
      </c>
      <c r="B27" s="8" t="s">
        <v>34</v>
      </c>
      <c r="C27" s="9">
        <v>1017</v>
      </c>
      <c r="D27" s="10">
        <v>710</v>
      </c>
      <c r="E27" s="10">
        <v>307</v>
      </c>
      <c r="F27" s="10">
        <v>4</v>
      </c>
      <c r="G27" s="10">
        <v>292</v>
      </c>
      <c r="H27" s="10">
        <v>583</v>
      </c>
      <c r="I27" s="10">
        <v>110</v>
      </c>
      <c r="J27" s="10">
        <v>28</v>
      </c>
    </row>
    <row r="28" spans="1:10" ht="13.5" customHeight="1" x14ac:dyDescent="0.15">
      <c r="A28" s="8">
        <v>46197</v>
      </c>
      <c r="B28" s="8" t="s">
        <v>35</v>
      </c>
      <c r="C28" s="9">
        <v>657</v>
      </c>
      <c r="D28" s="10">
        <v>422</v>
      </c>
      <c r="E28" s="10">
        <v>235</v>
      </c>
      <c r="F28" s="10">
        <v>2</v>
      </c>
      <c r="G28" s="10">
        <v>143</v>
      </c>
      <c r="H28" s="10">
        <v>355</v>
      </c>
      <c r="I28" s="10">
        <v>126</v>
      </c>
      <c r="J28" s="10">
        <v>31</v>
      </c>
    </row>
    <row r="29" spans="1:10" ht="13.5" customHeight="1" x14ac:dyDescent="0.15">
      <c r="A29" s="8">
        <v>46198</v>
      </c>
      <c r="B29" s="8" t="s">
        <v>36</v>
      </c>
      <c r="C29" s="9">
        <v>2589</v>
      </c>
      <c r="D29" s="10">
        <v>1035</v>
      </c>
      <c r="E29" s="10">
        <v>1554</v>
      </c>
      <c r="F29" s="10">
        <v>27</v>
      </c>
      <c r="G29" s="10">
        <v>705</v>
      </c>
      <c r="H29" s="10">
        <v>1003</v>
      </c>
      <c r="I29" s="10">
        <v>730</v>
      </c>
      <c r="J29" s="10">
        <v>124</v>
      </c>
    </row>
    <row r="30" spans="1:10" ht="13.5" customHeight="1" x14ac:dyDescent="0.15">
      <c r="A30" s="8">
        <v>46199</v>
      </c>
      <c r="B30" s="8" t="s">
        <v>37</v>
      </c>
      <c r="C30" s="9">
        <v>3111</v>
      </c>
      <c r="D30" s="10">
        <v>1279</v>
      </c>
      <c r="E30" s="10">
        <v>1832</v>
      </c>
      <c r="F30" s="10">
        <v>34</v>
      </c>
      <c r="G30" s="10">
        <v>802</v>
      </c>
      <c r="H30" s="10">
        <v>1311</v>
      </c>
      <c r="I30" s="10">
        <v>806</v>
      </c>
      <c r="J30" s="10">
        <v>158</v>
      </c>
    </row>
    <row r="31" spans="1:10" ht="13.5" customHeight="1" x14ac:dyDescent="0.15">
      <c r="A31" s="8">
        <v>46200</v>
      </c>
      <c r="B31" s="8" t="s">
        <v>38</v>
      </c>
      <c r="C31" s="9">
        <v>2776</v>
      </c>
      <c r="D31" s="10">
        <v>1245</v>
      </c>
      <c r="E31" s="10">
        <v>1531</v>
      </c>
      <c r="F31" s="10">
        <v>37</v>
      </c>
      <c r="G31" s="10">
        <v>817</v>
      </c>
      <c r="H31" s="10">
        <v>1425</v>
      </c>
      <c r="I31" s="10">
        <v>419</v>
      </c>
      <c r="J31" s="10">
        <v>78</v>
      </c>
    </row>
    <row r="32" spans="1:10" ht="13.5" customHeight="1" x14ac:dyDescent="0.15">
      <c r="A32" s="8">
        <v>46201</v>
      </c>
      <c r="B32" s="8" t="s">
        <v>39</v>
      </c>
      <c r="C32" s="9">
        <v>816</v>
      </c>
      <c r="D32" s="10">
        <v>481</v>
      </c>
      <c r="E32" s="10">
        <v>335</v>
      </c>
      <c r="F32" s="10">
        <v>8</v>
      </c>
      <c r="G32" s="10">
        <v>188</v>
      </c>
      <c r="H32" s="10">
        <v>516</v>
      </c>
      <c r="I32" s="10">
        <v>93</v>
      </c>
      <c r="J32" s="10">
        <v>11</v>
      </c>
    </row>
    <row r="33" spans="1:10" ht="13.5" customHeight="1" x14ac:dyDescent="0.15">
      <c r="A33" s="36">
        <v>46202</v>
      </c>
      <c r="B33" s="36" t="s">
        <v>40</v>
      </c>
      <c r="C33" s="25">
        <v>1600</v>
      </c>
      <c r="D33" s="26">
        <v>983</v>
      </c>
      <c r="E33" s="26">
        <v>617</v>
      </c>
      <c r="F33" s="26">
        <v>14</v>
      </c>
      <c r="G33" s="26">
        <v>391</v>
      </c>
      <c r="H33" s="26">
        <v>911</v>
      </c>
      <c r="I33" s="26">
        <v>231</v>
      </c>
      <c r="J33" s="26">
        <v>53</v>
      </c>
    </row>
    <row r="34" spans="1:10" ht="13.5" customHeight="1" thickBot="1" x14ac:dyDescent="0.2">
      <c r="A34" s="37">
        <v>46203</v>
      </c>
      <c r="B34" s="37" t="s">
        <v>34</v>
      </c>
      <c r="C34" s="31">
        <v>1888</v>
      </c>
      <c r="D34" s="31">
        <v>892</v>
      </c>
      <c r="E34" s="31">
        <v>996</v>
      </c>
      <c r="F34" s="31">
        <v>31</v>
      </c>
      <c r="G34" s="31">
        <v>597</v>
      </c>
      <c r="H34" s="31">
        <v>863</v>
      </c>
      <c r="I34" s="31">
        <v>316</v>
      </c>
      <c r="J34" s="31">
        <v>81</v>
      </c>
    </row>
    <row r="35" spans="1:10" s="5" customFormat="1" ht="13.5" customHeight="1" thickTop="1" x14ac:dyDescent="0.3">
      <c r="A35" s="48" t="s">
        <v>14</v>
      </c>
      <c r="B35" s="46"/>
      <c r="C35" s="12">
        <f t="shared" ref="C35:J35" si="0">SUM(C5:C34)</f>
        <v>35255</v>
      </c>
      <c r="D35" s="12">
        <f t="shared" si="0"/>
        <v>18385</v>
      </c>
      <c r="E35" s="12">
        <f t="shared" si="0"/>
        <v>16870</v>
      </c>
      <c r="F35" s="12">
        <f t="shared" si="0"/>
        <v>429</v>
      </c>
      <c r="G35" s="12">
        <f t="shared" si="0"/>
        <v>11044</v>
      </c>
      <c r="H35" s="12">
        <f t="shared" si="0"/>
        <v>15615</v>
      </c>
      <c r="I35" s="12">
        <f t="shared" si="0"/>
        <v>6769</v>
      </c>
      <c r="J35" s="12">
        <f t="shared" si="0"/>
        <v>1398</v>
      </c>
    </row>
    <row r="36" spans="1:10" s="5" customFormat="1" ht="13.5" customHeight="1" x14ac:dyDescent="0.3">
      <c r="A36" s="47" t="s">
        <v>15</v>
      </c>
      <c r="B36" s="39"/>
      <c r="C36" s="13">
        <f t="shared" ref="C36:J36" si="1">AVERAGE(C5:C34)</f>
        <v>1175.1666666666667</v>
      </c>
      <c r="D36" s="13">
        <f t="shared" si="1"/>
        <v>612.83333333333337</v>
      </c>
      <c r="E36" s="13">
        <f t="shared" si="1"/>
        <v>562.33333333333337</v>
      </c>
      <c r="F36" s="13">
        <f t="shared" si="1"/>
        <v>14.3</v>
      </c>
      <c r="G36" s="13">
        <f t="shared" si="1"/>
        <v>368.13333333333333</v>
      </c>
      <c r="H36" s="13">
        <f t="shared" si="1"/>
        <v>520.5</v>
      </c>
      <c r="I36" s="13">
        <f t="shared" si="1"/>
        <v>225.63333333333333</v>
      </c>
      <c r="J36" s="13">
        <f t="shared" si="1"/>
        <v>46.6</v>
      </c>
    </row>
    <row r="37" spans="1:10" ht="13.5" customHeight="1" x14ac:dyDescent="0.3">
      <c r="A37" s="38" t="s">
        <v>4</v>
      </c>
      <c r="B37" s="39"/>
      <c r="C37" s="13">
        <f>AVERAGE(C5:C9,C12:C16,C33:C34,C19:C23,C26:C30)</f>
        <v>1041.6363636363637</v>
      </c>
      <c r="D37" s="40" t="s">
        <v>5</v>
      </c>
      <c r="E37" s="39"/>
      <c r="F37" s="13">
        <f>AVERAGE(C10:C11,C17:C18,C31:C32,C24:C25)</f>
        <v>1542.375</v>
      </c>
      <c r="G37" s="14"/>
      <c r="H37" s="14"/>
      <c r="I37" s="14"/>
      <c r="J37" s="14"/>
    </row>
  </sheetData>
  <mergeCells count="9">
    <mergeCell ref="A37:B37"/>
    <mergeCell ref="D37:E37"/>
    <mergeCell ref="A36:B36"/>
    <mergeCell ref="A2:B4"/>
    <mergeCell ref="C2:C4"/>
    <mergeCell ref="D2:J2"/>
    <mergeCell ref="D3:E3"/>
    <mergeCell ref="F3:J3"/>
    <mergeCell ref="A35:B35"/>
  </mergeCells>
  <phoneticPr fontId="1"/>
  <conditionalFormatting sqref="B5:B34">
    <cfRule type="expression" dxfId="27" priority="1">
      <formula>$B5="日"</formula>
    </cfRule>
    <cfRule type="expression" dxfId="26" priority="2">
      <formula>$B5="土"</formula>
    </cfRule>
  </conditionalFormatting>
  <pageMargins left="0.7" right="0.7" top="0.75" bottom="0.75" header="0.3" footer="0.3"/>
  <pageSetup paperSize="9" scale="9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7"/>
  <sheetViews>
    <sheetView showWhiteSpace="0" view="pageBreakPreview" zoomScale="70" zoomScaleNormal="100" zoomScaleSheetLayoutView="70" workbookViewId="0"/>
  </sheetViews>
  <sheetFormatPr defaultColWidth="9" defaultRowHeight="13.5" customHeight="1" x14ac:dyDescent="0.15"/>
  <cols>
    <col min="1" max="1" width="15.69921875" style="2" customWidth="1"/>
    <col min="2" max="2" width="5" style="2" customWidth="1"/>
    <col min="3" max="10" width="12.5" style="1" customWidth="1"/>
    <col min="11" max="16384" width="9" style="1"/>
  </cols>
  <sheetData>
    <row r="1" spans="1:10" ht="13.5" customHeight="1" x14ac:dyDescent="0.15">
      <c r="B1" s="4"/>
      <c r="C1" s="4"/>
      <c r="J1" s="3" t="s">
        <v>41</v>
      </c>
    </row>
    <row r="2" spans="1:10" ht="13.5" customHeight="1" x14ac:dyDescent="0.3">
      <c r="A2" s="56" t="s">
        <v>22</v>
      </c>
      <c r="B2" s="42"/>
      <c r="C2" s="49" t="s">
        <v>7</v>
      </c>
      <c r="D2" s="52" t="s">
        <v>8</v>
      </c>
      <c r="E2" s="53"/>
      <c r="F2" s="53"/>
      <c r="G2" s="53"/>
      <c r="H2" s="53"/>
      <c r="I2" s="53"/>
      <c r="J2" s="39"/>
    </row>
    <row r="3" spans="1:10" ht="13.5" customHeight="1" x14ac:dyDescent="0.3">
      <c r="A3" s="43"/>
      <c r="B3" s="44"/>
      <c r="C3" s="50"/>
      <c r="D3" s="52" t="s">
        <v>9</v>
      </c>
      <c r="E3" s="39"/>
      <c r="F3" s="52" t="s">
        <v>10</v>
      </c>
      <c r="G3" s="53"/>
      <c r="H3" s="53"/>
      <c r="I3" s="53"/>
      <c r="J3" s="39"/>
    </row>
    <row r="4" spans="1:10" ht="13.5" customHeight="1" x14ac:dyDescent="0.15">
      <c r="A4" s="45"/>
      <c r="B4" s="46"/>
      <c r="C4" s="51"/>
      <c r="D4" s="15" t="s">
        <v>11</v>
      </c>
      <c r="E4" s="15" t="s">
        <v>12</v>
      </c>
      <c r="F4" s="15" t="s">
        <v>0</v>
      </c>
      <c r="G4" s="16" t="s">
        <v>13</v>
      </c>
      <c r="H4" s="15" t="s">
        <v>1</v>
      </c>
      <c r="I4" s="15" t="s">
        <v>2</v>
      </c>
      <c r="J4" s="15" t="s">
        <v>3</v>
      </c>
    </row>
    <row r="5" spans="1:10" ht="13.5" customHeight="1" x14ac:dyDescent="0.15">
      <c r="A5" s="8">
        <v>46174</v>
      </c>
      <c r="B5" s="8" t="s">
        <v>40</v>
      </c>
      <c r="C5" s="9">
        <v>8176</v>
      </c>
      <c r="D5" s="10">
        <v>5441</v>
      </c>
      <c r="E5" s="10">
        <v>2735</v>
      </c>
      <c r="F5" s="10">
        <v>40</v>
      </c>
      <c r="G5" s="10">
        <v>310</v>
      </c>
      <c r="H5" s="10">
        <v>3508</v>
      </c>
      <c r="I5" s="10">
        <v>3314</v>
      </c>
      <c r="J5" s="10">
        <v>1004</v>
      </c>
    </row>
    <row r="6" spans="1:10" ht="13.5" customHeight="1" x14ac:dyDescent="0.15">
      <c r="A6" s="8">
        <v>46175</v>
      </c>
      <c r="B6" s="8" t="s">
        <v>34</v>
      </c>
      <c r="C6" s="11">
        <v>7156</v>
      </c>
      <c r="D6" s="11">
        <v>4932</v>
      </c>
      <c r="E6" s="11">
        <v>2224</v>
      </c>
      <c r="F6" s="11">
        <v>38</v>
      </c>
      <c r="G6" s="11">
        <v>216</v>
      </c>
      <c r="H6" s="11">
        <v>3037</v>
      </c>
      <c r="I6" s="11">
        <v>3034</v>
      </c>
      <c r="J6" s="11">
        <v>831</v>
      </c>
    </row>
    <row r="7" spans="1:10" ht="13.5" customHeight="1" x14ac:dyDescent="0.15">
      <c r="A7" s="8">
        <v>46176</v>
      </c>
      <c r="B7" s="8" t="s">
        <v>35</v>
      </c>
      <c r="C7" s="9">
        <v>8225</v>
      </c>
      <c r="D7" s="10">
        <v>5402</v>
      </c>
      <c r="E7" s="10">
        <v>2823</v>
      </c>
      <c r="F7" s="10">
        <v>59</v>
      </c>
      <c r="G7" s="10">
        <v>326</v>
      </c>
      <c r="H7" s="10">
        <v>3300</v>
      </c>
      <c r="I7" s="10">
        <v>3477</v>
      </c>
      <c r="J7" s="10">
        <v>1063</v>
      </c>
    </row>
    <row r="8" spans="1:10" ht="13.5" customHeight="1" x14ac:dyDescent="0.15">
      <c r="A8" s="8">
        <v>46177</v>
      </c>
      <c r="B8" s="8" t="s">
        <v>36</v>
      </c>
      <c r="C8" s="11">
        <v>7785</v>
      </c>
      <c r="D8" s="11">
        <v>5194</v>
      </c>
      <c r="E8" s="11">
        <v>2591</v>
      </c>
      <c r="F8" s="11">
        <v>30</v>
      </c>
      <c r="G8" s="11">
        <v>320</v>
      </c>
      <c r="H8" s="11">
        <v>3363</v>
      </c>
      <c r="I8" s="11">
        <v>3149</v>
      </c>
      <c r="J8" s="11">
        <v>923</v>
      </c>
    </row>
    <row r="9" spans="1:10" ht="13.5" customHeight="1" x14ac:dyDescent="0.15">
      <c r="A9" s="8">
        <v>46178</v>
      </c>
      <c r="B9" s="8" t="s">
        <v>37</v>
      </c>
      <c r="C9" s="9">
        <v>9090</v>
      </c>
      <c r="D9" s="10">
        <v>6099</v>
      </c>
      <c r="E9" s="10">
        <v>2991</v>
      </c>
      <c r="F9" s="10">
        <v>46</v>
      </c>
      <c r="G9" s="10">
        <v>371</v>
      </c>
      <c r="H9" s="10">
        <v>4174</v>
      </c>
      <c r="I9" s="10">
        <v>3432</v>
      </c>
      <c r="J9" s="10">
        <v>1067</v>
      </c>
    </row>
    <row r="10" spans="1:10" ht="13.5" customHeight="1" x14ac:dyDescent="0.15">
      <c r="A10" s="8">
        <v>46179</v>
      </c>
      <c r="B10" s="8" t="s">
        <v>38</v>
      </c>
      <c r="C10" s="10">
        <v>11226</v>
      </c>
      <c r="D10" s="10">
        <v>6983</v>
      </c>
      <c r="E10" s="10">
        <v>4243</v>
      </c>
      <c r="F10" s="10">
        <v>131</v>
      </c>
      <c r="G10" s="10">
        <v>667</v>
      </c>
      <c r="H10" s="10">
        <v>5843</v>
      </c>
      <c r="I10" s="10">
        <v>3717</v>
      </c>
      <c r="J10" s="10">
        <v>868</v>
      </c>
    </row>
    <row r="11" spans="1:10" ht="13.5" customHeight="1" x14ac:dyDescent="0.15">
      <c r="A11" s="8">
        <v>46180</v>
      </c>
      <c r="B11" s="8" t="s">
        <v>39</v>
      </c>
      <c r="C11" s="11">
        <v>9234</v>
      </c>
      <c r="D11" s="9">
        <v>5516</v>
      </c>
      <c r="E11" s="9">
        <v>3718</v>
      </c>
      <c r="F11" s="9">
        <v>140</v>
      </c>
      <c r="G11" s="9">
        <v>484</v>
      </c>
      <c r="H11" s="9">
        <v>4997</v>
      </c>
      <c r="I11" s="9">
        <v>2895</v>
      </c>
      <c r="J11" s="9">
        <v>718</v>
      </c>
    </row>
    <row r="12" spans="1:10" ht="13.5" customHeight="1" x14ac:dyDescent="0.15">
      <c r="A12" s="8">
        <v>46181</v>
      </c>
      <c r="B12" s="8" t="s">
        <v>40</v>
      </c>
      <c r="C12" s="9">
        <v>7528</v>
      </c>
      <c r="D12" s="9">
        <v>4902</v>
      </c>
      <c r="E12" s="9">
        <v>2626</v>
      </c>
      <c r="F12" s="9">
        <v>46</v>
      </c>
      <c r="G12" s="9">
        <v>305</v>
      </c>
      <c r="H12" s="9">
        <v>3307</v>
      </c>
      <c r="I12" s="9">
        <v>2951</v>
      </c>
      <c r="J12" s="9">
        <v>919</v>
      </c>
    </row>
    <row r="13" spans="1:10" ht="13.5" customHeight="1" x14ac:dyDescent="0.15">
      <c r="A13" s="8">
        <v>46182</v>
      </c>
      <c r="B13" s="8" t="s">
        <v>34</v>
      </c>
      <c r="C13" s="10">
        <v>7539</v>
      </c>
      <c r="D13" s="10">
        <v>4925</v>
      </c>
      <c r="E13" s="10">
        <v>2614</v>
      </c>
      <c r="F13" s="10">
        <v>35</v>
      </c>
      <c r="G13" s="10">
        <v>336</v>
      </c>
      <c r="H13" s="10">
        <v>3349</v>
      </c>
      <c r="I13" s="10">
        <v>3050</v>
      </c>
      <c r="J13" s="10">
        <v>769</v>
      </c>
    </row>
    <row r="14" spans="1:10" ht="13.5" customHeight="1" x14ac:dyDescent="0.15">
      <c r="A14" s="8">
        <v>46183</v>
      </c>
      <c r="B14" s="8" t="s">
        <v>35</v>
      </c>
      <c r="C14" s="9">
        <v>7990</v>
      </c>
      <c r="D14" s="10">
        <v>5227</v>
      </c>
      <c r="E14" s="10">
        <v>2763</v>
      </c>
      <c r="F14" s="10">
        <v>51</v>
      </c>
      <c r="G14" s="10">
        <v>311</v>
      </c>
      <c r="H14" s="10">
        <v>3606</v>
      </c>
      <c r="I14" s="10">
        <v>3169</v>
      </c>
      <c r="J14" s="10">
        <v>853</v>
      </c>
    </row>
    <row r="15" spans="1:10" ht="13.5" customHeight="1" x14ac:dyDescent="0.15">
      <c r="A15" s="8">
        <v>46184</v>
      </c>
      <c r="B15" s="8" t="s">
        <v>36</v>
      </c>
      <c r="C15" s="9">
        <v>7418</v>
      </c>
      <c r="D15" s="10">
        <v>4731</v>
      </c>
      <c r="E15" s="10">
        <v>2687</v>
      </c>
      <c r="F15" s="10">
        <v>33</v>
      </c>
      <c r="G15" s="10">
        <v>275</v>
      </c>
      <c r="H15" s="10">
        <v>3510</v>
      </c>
      <c r="I15" s="10">
        <v>2922</v>
      </c>
      <c r="J15" s="10">
        <v>678</v>
      </c>
    </row>
    <row r="16" spans="1:10" ht="13.5" customHeight="1" x14ac:dyDescent="0.15">
      <c r="A16" s="8">
        <v>46185</v>
      </c>
      <c r="B16" s="8" t="s">
        <v>37</v>
      </c>
      <c r="C16" s="9">
        <v>10386</v>
      </c>
      <c r="D16" s="9">
        <v>7010</v>
      </c>
      <c r="E16" s="9">
        <v>3376</v>
      </c>
      <c r="F16" s="9">
        <v>43</v>
      </c>
      <c r="G16" s="9">
        <v>352</v>
      </c>
      <c r="H16" s="9">
        <v>4764</v>
      </c>
      <c r="I16" s="9">
        <v>4096</v>
      </c>
      <c r="J16" s="9">
        <v>1131</v>
      </c>
    </row>
    <row r="17" spans="1:10" ht="13.5" customHeight="1" x14ac:dyDescent="0.15">
      <c r="A17" s="8">
        <v>46186</v>
      </c>
      <c r="B17" s="8" t="s">
        <v>38</v>
      </c>
      <c r="C17" s="9">
        <v>11617</v>
      </c>
      <c r="D17" s="10">
        <v>7243</v>
      </c>
      <c r="E17" s="10">
        <v>4374</v>
      </c>
      <c r="F17" s="10">
        <v>135</v>
      </c>
      <c r="G17" s="10">
        <v>581</v>
      </c>
      <c r="H17" s="10">
        <v>6175</v>
      </c>
      <c r="I17" s="10">
        <v>3895</v>
      </c>
      <c r="J17" s="10">
        <v>831</v>
      </c>
    </row>
    <row r="18" spans="1:10" ht="13.5" customHeight="1" x14ac:dyDescent="0.15">
      <c r="A18" s="8">
        <v>46187</v>
      </c>
      <c r="B18" s="8" t="s">
        <v>39</v>
      </c>
      <c r="C18" s="9">
        <v>9606</v>
      </c>
      <c r="D18" s="10">
        <v>5796</v>
      </c>
      <c r="E18" s="10">
        <v>3810</v>
      </c>
      <c r="F18" s="10">
        <v>157</v>
      </c>
      <c r="G18" s="10">
        <v>515</v>
      </c>
      <c r="H18" s="10">
        <v>5147</v>
      </c>
      <c r="I18" s="10">
        <v>3087</v>
      </c>
      <c r="J18" s="10">
        <v>700</v>
      </c>
    </row>
    <row r="19" spans="1:10" ht="13.5" customHeight="1" x14ac:dyDescent="0.15">
      <c r="A19" s="8">
        <v>46188</v>
      </c>
      <c r="B19" s="8" t="s">
        <v>40</v>
      </c>
      <c r="C19" s="9">
        <v>7846</v>
      </c>
      <c r="D19" s="10">
        <v>4920</v>
      </c>
      <c r="E19" s="10">
        <v>2926</v>
      </c>
      <c r="F19" s="10">
        <v>28</v>
      </c>
      <c r="G19" s="10">
        <v>294</v>
      </c>
      <c r="H19" s="10">
        <v>3648</v>
      </c>
      <c r="I19" s="10">
        <v>3114</v>
      </c>
      <c r="J19" s="10">
        <v>762</v>
      </c>
    </row>
    <row r="20" spans="1:10" ht="13.5" customHeight="1" x14ac:dyDescent="0.15">
      <c r="A20" s="8">
        <v>46189</v>
      </c>
      <c r="B20" s="8" t="s">
        <v>34</v>
      </c>
      <c r="C20" s="9">
        <v>7935</v>
      </c>
      <c r="D20" s="10">
        <v>4988</v>
      </c>
      <c r="E20" s="10">
        <v>2947</v>
      </c>
      <c r="F20" s="10">
        <v>39</v>
      </c>
      <c r="G20" s="10">
        <v>348</v>
      </c>
      <c r="H20" s="10">
        <v>3676</v>
      </c>
      <c r="I20" s="10">
        <v>3111</v>
      </c>
      <c r="J20" s="10">
        <v>761</v>
      </c>
    </row>
    <row r="21" spans="1:10" ht="13.5" customHeight="1" x14ac:dyDescent="0.15">
      <c r="A21" s="8">
        <v>46190</v>
      </c>
      <c r="B21" s="8" t="s">
        <v>35</v>
      </c>
      <c r="C21" s="9">
        <v>8278</v>
      </c>
      <c r="D21" s="10">
        <v>5245</v>
      </c>
      <c r="E21" s="10">
        <v>3033</v>
      </c>
      <c r="F21" s="10">
        <v>47</v>
      </c>
      <c r="G21" s="10">
        <v>361</v>
      </c>
      <c r="H21" s="10">
        <v>3860</v>
      </c>
      <c r="I21" s="10">
        <v>3146</v>
      </c>
      <c r="J21" s="10">
        <v>864</v>
      </c>
    </row>
    <row r="22" spans="1:10" ht="13.5" customHeight="1" x14ac:dyDescent="0.15">
      <c r="A22" s="8">
        <v>46191</v>
      </c>
      <c r="B22" s="8" t="s">
        <v>36</v>
      </c>
      <c r="C22" s="9">
        <v>7903</v>
      </c>
      <c r="D22" s="10">
        <v>4996</v>
      </c>
      <c r="E22" s="10">
        <v>2907</v>
      </c>
      <c r="F22" s="10">
        <v>31</v>
      </c>
      <c r="G22" s="10">
        <v>304</v>
      </c>
      <c r="H22" s="10">
        <v>3664</v>
      </c>
      <c r="I22" s="10">
        <v>3120</v>
      </c>
      <c r="J22" s="10">
        <v>784</v>
      </c>
    </row>
    <row r="23" spans="1:10" ht="13.5" customHeight="1" x14ac:dyDescent="0.15">
      <c r="A23" s="8">
        <v>46192</v>
      </c>
      <c r="B23" s="8" t="s">
        <v>37</v>
      </c>
      <c r="C23" s="9">
        <v>9433</v>
      </c>
      <c r="D23" s="10">
        <v>6136</v>
      </c>
      <c r="E23" s="10">
        <v>3297</v>
      </c>
      <c r="F23" s="10">
        <v>44</v>
      </c>
      <c r="G23" s="10">
        <v>405</v>
      </c>
      <c r="H23" s="10">
        <v>4583</v>
      </c>
      <c r="I23" s="10">
        <v>3604</v>
      </c>
      <c r="J23" s="10">
        <v>797</v>
      </c>
    </row>
    <row r="24" spans="1:10" ht="13.5" customHeight="1" x14ac:dyDescent="0.15">
      <c r="A24" s="8">
        <v>46193</v>
      </c>
      <c r="B24" s="8" t="s">
        <v>38</v>
      </c>
      <c r="C24" s="9">
        <v>11500</v>
      </c>
      <c r="D24" s="10">
        <v>7108</v>
      </c>
      <c r="E24" s="10">
        <v>4392</v>
      </c>
      <c r="F24" s="10">
        <v>86</v>
      </c>
      <c r="G24" s="10">
        <v>498</v>
      </c>
      <c r="H24" s="10">
        <v>6164</v>
      </c>
      <c r="I24" s="10">
        <v>3902</v>
      </c>
      <c r="J24" s="10">
        <v>850</v>
      </c>
    </row>
    <row r="25" spans="1:10" ht="13.5" customHeight="1" x14ac:dyDescent="0.15">
      <c r="A25" s="8">
        <v>46194</v>
      </c>
      <c r="B25" s="8" t="s">
        <v>39</v>
      </c>
      <c r="C25" s="9">
        <v>10061</v>
      </c>
      <c r="D25" s="10">
        <v>6235</v>
      </c>
      <c r="E25" s="10">
        <v>3826</v>
      </c>
      <c r="F25" s="10">
        <v>139</v>
      </c>
      <c r="G25" s="10">
        <v>483</v>
      </c>
      <c r="H25" s="10">
        <v>4940</v>
      </c>
      <c r="I25" s="10">
        <v>3755</v>
      </c>
      <c r="J25" s="10">
        <v>744</v>
      </c>
    </row>
    <row r="26" spans="1:10" ht="13.5" customHeight="1" x14ac:dyDescent="0.15">
      <c r="A26" s="8">
        <v>46195</v>
      </c>
      <c r="B26" s="8" t="s">
        <v>40</v>
      </c>
      <c r="C26" s="9">
        <v>7742</v>
      </c>
      <c r="D26" s="10">
        <v>4978</v>
      </c>
      <c r="E26" s="10">
        <v>2764</v>
      </c>
      <c r="F26" s="10">
        <v>56</v>
      </c>
      <c r="G26" s="10">
        <v>317</v>
      </c>
      <c r="H26" s="10">
        <v>3643</v>
      </c>
      <c r="I26" s="10">
        <v>2998</v>
      </c>
      <c r="J26" s="10">
        <v>728</v>
      </c>
    </row>
    <row r="27" spans="1:10" ht="13.5" customHeight="1" x14ac:dyDescent="0.15">
      <c r="A27" s="8">
        <v>46196</v>
      </c>
      <c r="B27" s="8" t="s">
        <v>34</v>
      </c>
      <c r="C27" s="9">
        <v>8603</v>
      </c>
      <c r="D27" s="10">
        <v>5846</v>
      </c>
      <c r="E27" s="10">
        <v>2757</v>
      </c>
      <c r="F27" s="10">
        <v>64</v>
      </c>
      <c r="G27" s="10">
        <v>307</v>
      </c>
      <c r="H27" s="10">
        <v>3925</v>
      </c>
      <c r="I27" s="10">
        <v>3359</v>
      </c>
      <c r="J27" s="10">
        <v>948</v>
      </c>
    </row>
    <row r="28" spans="1:10" ht="13.5" customHeight="1" x14ac:dyDescent="0.15">
      <c r="A28" s="8">
        <v>46197</v>
      </c>
      <c r="B28" s="8" t="s">
        <v>35</v>
      </c>
      <c r="C28" s="9">
        <v>10504</v>
      </c>
      <c r="D28" s="10">
        <v>7487</v>
      </c>
      <c r="E28" s="10">
        <v>3017</v>
      </c>
      <c r="F28" s="10">
        <v>93</v>
      </c>
      <c r="G28" s="10">
        <v>392</v>
      </c>
      <c r="H28" s="10">
        <v>4490</v>
      </c>
      <c r="I28" s="10">
        <v>4014</v>
      </c>
      <c r="J28" s="10">
        <v>1515</v>
      </c>
    </row>
    <row r="29" spans="1:10" ht="13.5" customHeight="1" x14ac:dyDescent="0.15">
      <c r="A29" s="8">
        <v>46198</v>
      </c>
      <c r="B29" s="8" t="s">
        <v>36</v>
      </c>
      <c r="C29" s="9">
        <v>9543</v>
      </c>
      <c r="D29" s="10">
        <v>6591</v>
      </c>
      <c r="E29" s="10">
        <v>2952</v>
      </c>
      <c r="F29" s="10">
        <v>51</v>
      </c>
      <c r="G29" s="10">
        <v>338</v>
      </c>
      <c r="H29" s="10">
        <v>4447</v>
      </c>
      <c r="I29" s="10">
        <v>3671</v>
      </c>
      <c r="J29" s="10">
        <v>1036</v>
      </c>
    </row>
    <row r="30" spans="1:10" ht="13.5" customHeight="1" x14ac:dyDescent="0.15">
      <c r="A30" s="8">
        <v>46199</v>
      </c>
      <c r="B30" s="8" t="s">
        <v>37</v>
      </c>
      <c r="C30" s="9">
        <v>9985</v>
      </c>
      <c r="D30" s="10">
        <v>6724</v>
      </c>
      <c r="E30" s="10">
        <v>3261</v>
      </c>
      <c r="F30" s="10">
        <v>49</v>
      </c>
      <c r="G30" s="10">
        <v>318</v>
      </c>
      <c r="H30" s="10">
        <v>4755</v>
      </c>
      <c r="I30" s="10">
        <v>3812</v>
      </c>
      <c r="J30" s="10">
        <v>1051</v>
      </c>
    </row>
    <row r="31" spans="1:10" ht="13.5" customHeight="1" x14ac:dyDescent="0.15">
      <c r="A31" s="8">
        <v>46200</v>
      </c>
      <c r="B31" s="8" t="s">
        <v>38</v>
      </c>
      <c r="C31" s="9">
        <v>12182</v>
      </c>
      <c r="D31" s="10">
        <v>7722</v>
      </c>
      <c r="E31" s="10">
        <v>4460</v>
      </c>
      <c r="F31" s="10">
        <v>145</v>
      </c>
      <c r="G31" s="10">
        <v>536</v>
      </c>
      <c r="H31" s="10">
        <v>6857</v>
      </c>
      <c r="I31" s="10">
        <v>3870</v>
      </c>
      <c r="J31" s="10">
        <v>774</v>
      </c>
    </row>
    <row r="32" spans="1:10" ht="13.5" customHeight="1" x14ac:dyDescent="0.15">
      <c r="A32" s="8">
        <v>46201</v>
      </c>
      <c r="B32" s="8" t="s">
        <v>39</v>
      </c>
      <c r="C32" s="9">
        <v>10125</v>
      </c>
      <c r="D32" s="10">
        <v>6075</v>
      </c>
      <c r="E32" s="10">
        <v>4050</v>
      </c>
      <c r="F32" s="10">
        <v>140</v>
      </c>
      <c r="G32" s="10">
        <v>421</v>
      </c>
      <c r="H32" s="10">
        <v>5705</v>
      </c>
      <c r="I32" s="10">
        <v>3218</v>
      </c>
      <c r="J32" s="10">
        <v>641</v>
      </c>
    </row>
    <row r="33" spans="1:10" ht="13.5" customHeight="1" x14ac:dyDescent="0.15">
      <c r="A33" s="36">
        <v>46202</v>
      </c>
      <c r="B33" s="36" t="s">
        <v>40</v>
      </c>
      <c r="C33" s="25">
        <v>8996</v>
      </c>
      <c r="D33" s="26">
        <v>6075</v>
      </c>
      <c r="E33" s="26">
        <v>2921</v>
      </c>
      <c r="F33" s="26">
        <v>49</v>
      </c>
      <c r="G33" s="26">
        <v>324</v>
      </c>
      <c r="H33" s="26">
        <v>4133</v>
      </c>
      <c r="I33" s="26">
        <v>3517</v>
      </c>
      <c r="J33" s="26">
        <v>973</v>
      </c>
    </row>
    <row r="34" spans="1:10" ht="13.5" customHeight="1" thickBot="1" x14ac:dyDescent="0.2">
      <c r="A34" s="37">
        <v>46203</v>
      </c>
      <c r="B34" s="37" t="s">
        <v>34</v>
      </c>
      <c r="C34" s="31">
        <v>7635</v>
      </c>
      <c r="D34" s="31">
        <v>4885</v>
      </c>
      <c r="E34" s="31">
        <v>2750</v>
      </c>
      <c r="F34" s="31">
        <v>29</v>
      </c>
      <c r="G34" s="31">
        <v>307</v>
      </c>
      <c r="H34" s="31">
        <v>3814</v>
      </c>
      <c r="I34" s="31">
        <v>2859</v>
      </c>
      <c r="J34" s="31">
        <v>626</v>
      </c>
    </row>
    <row r="35" spans="1:10" s="5" customFormat="1" ht="13.5" customHeight="1" thickTop="1" x14ac:dyDescent="0.3">
      <c r="A35" s="48" t="s">
        <v>14</v>
      </c>
      <c r="B35" s="46"/>
      <c r="C35" s="12">
        <f t="shared" ref="C35:J35" si="0">SUM(C5:C34)</f>
        <v>271247</v>
      </c>
      <c r="D35" s="12">
        <f t="shared" si="0"/>
        <v>175412</v>
      </c>
      <c r="E35" s="12">
        <f t="shared" si="0"/>
        <v>95835</v>
      </c>
      <c r="F35" s="12">
        <f t="shared" si="0"/>
        <v>2074</v>
      </c>
      <c r="G35" s="12">
        <f t="shared" si="0"/>
        <v>11322</v>
      </c>
      <c r="H35" s="12">
        <f t="shared" si="0"/>
        <v>130384</v>
      </c>
      <c r="I35" s="12">
        <f t="shared" si="0"/>
        <v>101258</v>
      </c>
      <c r="J35" s="12">
        <f t="shared" si="0"/>
        <v>26209</v>
      </c>
    </row>
    <row r="36" spans="1:10" s="5" customFormat="1" ht="13.5" customHeight="1" x14ac:dyDescent="0.3">
      <c r="A36" s="47" t="s">
        <v>15</v>
      </c>
      <c r="B36" s="39"/>
      <c r="C36" s="13">
        <f t="shared" ref="C36:J36" si="1">AVERAGE(C5:C34)</f>
        <v>9041.5666666666675</v>
      </c>
      <c r="D36" s="13">
        <f t="shared" si="1"/>
        <v>5847.0666666666666</v>
      </c>
      <c r="E36" s="13">
        <f t="shared" si="1"/>
        <v>3194.5</v>
      </c>
      <c r="F36" s="13">
        <f t="shared" si="1"/>
        <v>69.13333333333334</v>
      </c>
      <c r="G36" s="13">
        <f t="shared" si="1"/>
        <v>377.4</v>
      </c>
      <c r="H36" s="13">
        <f t="shared" si="1"/>
        <v>4346.1333333333332</v>
      </c>
      <c r="I36" s="13">
        <f t="shared" si="1"/>
        <v>3375.2666666666669</v>
      </c>
      <c r="J36" s="13">
        <f t="shared" si="1"/>
        <v>873.63333333333333</v>
      </c>
    </row>
    <row r="37" spans="1:10" ht="13.5" customHeight="1" x14ac:dyDescent="0.3">
      <c r="A37" s="38" t="s">
        <v>4</v>
      </c>
      <c r="B37" s="39"/>
      <c r="C37" s="13">
        <f>AVERAGE(C5:C9,C12:C16,C33:C34,C19:C23,C26:C30)</f>
        <v>8440.7272727272721</v>
      </c>
      <c r="D37" s="40" t="s">
        <v>5</v>
      </c>
      <c r="E37" s="39"/>
      <c r="F37" s="13">
        <f>AVERAGE(C10:C11,C17:C18,C31:C32,C24:C25)</f>
        <v>10693.875</v>
      </c>
      <c r="G37" s="14"/>
      <c r="H37" s="14"/>
      <c r="I37" s="14"/>
      <c r="J37" s="14"/>
    </row>
  </sheetData>
  <mergeCells count="9">
    <mergeCell ref="A37:B37"/>
    <mergeCell ref="D37:E37"/>
    <mergeCell ref="A36:B36"/>
    <mergeCell ref="A2:B4"/>
    <mergeCell ref="C2:C4"/>
    <mergeCell ref="D2:J2"/>
    <mergeCell ref="D3:E3"/>
    <mergeCell ref="F3:J3"/>
    <mergeCell ref="A35:B35"/>
  </mergeCells>
  <phoneticPr fontId="1"/>
  <conditionalFormatting sqref="B5:B34">
    <cfRule type="expression" dxfId="25" priority="1">
      <formula>$B5="日"</formula>
    </cfRule>
    <cfRule type="expression" dxfId="24" priority="2">
      <formula>$B5="土"</formula>
    </cfRule>
  </conditionalFormatting>
  <pageMargins left="0.7" right="0.7" top="0.75" bottom="0.75" header="0.3" footer="0.3"/>
  <pageSetup paperSize="9" scale="9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37"/>
  <sheetViews>
    <sheetView showWhiteSpace="0" view="pageBreakPreview" zoomScale="70" zoomScaleNormal="100" zoomScaleSheetLayoutView="70" workbookViewId="0"/>
  </sheetViews>
  <sheetFormatPr defaultColWidth="9" defaultRowHeight="13.5" customHeight="1" x14ac:dyDescent="0.15"/>
  <cols>
    <col min="1" max="1" width="15.69921875" style="2" customWidth="1"/>
    <col min="2" max="2" width="5" style="2" customWidth="1"/>
    <col min="3" max="10" width="12.5" style="1" customWidth="1"/>
    <col min="11" max="16384" width="9" style="1"/>
  </cols>
  <sheetData>
    <row r="1" spans="1:10" ht="13.5" customHeight="1" x14ac:dyDescent="0.15">
      <c r="B1" s="4"/>
      <c r="C1" s="4"/>
      <c r="J1" s="3" t="s">
        <v>41</v>
      </c>
    </row>
    <row r="2" spans="1:10" ht="13.5" customHeight="1" x14ac:dyDescent="0.3">
      <c r="A2" s="41" t="s">
        <v>23</v>
      </c>
      <c r="B2" s="42"/>
      <c r="C2" s="49" t="s">
        <v>7</v>
      </c>
      <c r="D2" s="52" t="s">
        <v>8</v>
      </c>
      <c r="E2" s="53"/>
      <c r="F2" s="53"/>
      <c r="G2" s="53"/>
      <c r="H2" s="53"/>
      <c r="I2" s="53"/>
      <c r="J2" s="39"/>
    </row>
    <row r="3" spans="1:10" ht="13.5" customHeight="1" x14ac:dyDescent="0.3">
      <c r="A3" s="43"/>
      <c r="B3" s="44"/>
      <c r="C3" s="50"/>
      <c r="D3" s="52" t="s">
        <v>9</v>
      </c>
      <c r="E3" s="39"/>
      <c r="F3" s="52" t="s">
        <v>10</v>
      </c>
      <c r="G3" s="53"/>
      <c r="H3" s="53"/>
      <c r="I3" s="53"/>
      <c r="J3" s="39"/>
    </row>
    <row r="4" spans="1:10" ht="13.5" customHeight="1" x14ac:dyDescent="0.15">
      <c r="A4" s="45"/>
      <c r="B4" s="46"/>
      <c r="C4" s="51"/>
      <c r="D4" s="15" t="s">
        <v>11</v>
      </c>
      <c r="E4" s="15" t="s">
        <v>12</v>
      </c>
      <c r="F4" s="15" t="s">
        <v>0</v>
      </c>
      <c r="G4" s="16" t="s">
        <v>13</v>
      </c>
      <c r="H4" s="15" t="s">
        <v>1</v>
      </c>
      <c r="I4" s="15" t="s">
        <v>2</v>
      </c>
      <c r="J4" s="15" t="s">
        <v>3</v>
      </c>
    </row>
    <row r="5" spans="1:10" ht="13.5" customHeight="1" x14ac:dyDescent="0.15">
      <c r="A5" s="8">
        <v>46174</v>
      </c>
      <c r="B5" s="8" t="s">
        <v>40</v>
      </c>
      <c r="C5" s="9">
        <v>7217</v>
      </c>
      <c r="D5" s="22">
        <v>4811.9665701500398</v>
      </c>
      <c r="E5" s="22">
        <v>2405.0334298499606</v>
      </c>
      <c r="F5" s="10">
        <v>44.643195577783629</v>
      </c>
      <c r="G5" s="10">
        <v>203.2690181626744</v>
      </c>
      <c r="H5" s="10">
        <v>3691.1374045801526</v>
      </c>
      <c r="I5" s="10">
        <v>2862.8636483285077</v>
      </c>
      <c r="J5" s="10">
        <v>415.08673335088184</v>
      </c>
    </row>
    <row r="6" spans="1:10" ht="13.5" customHeight="1" x14ac:dyDescent="0.15">
      <c r="A6" s="8">
        <v>46175</v>
      </c>
      <c r="B6" s="8" t="s">
        <v>34</v>
      </c>
      <c r="C6" s="9">
        <v>5176</v>
      </c>
      <c r="D6" s="22">
        <v>3270.1722398654961</v>
      </c>
      <c r="E6" s="22">
        <v>1905.8277601345039</v>
      </c>
      <c r="F6" s="10">
        <v>58.016065757519151</v>
      </c>
      <c r="G6" s="10">
        <v>140.20549224733793</v>
      </c>
      <c r="H6" s="10">
        <v>2530.4674014571269</v>
      </c>
      <c r="I6" s="10">
        <v>1806.2335139174295</v>
      </c>
      <c r="J6" s="10">
        <v>641.07752662058658</v>
      </c>
    </row>
    <row r="7" spans="1:10" ht="13.5" customHeight="1" x14ac:dyDescent="0.15">
      <c r="A7" s="8">
        <v>46176</v>
      </c>
      <c r="B7" s="8" t="s">
        <v>35</v>
      </c>
      <c r="C7" s="9">
        <v>7507</v>
      </c>
      <c r="D7" s="22">
        <v>4828.9356359928624</v>
      </c>
      <c r="E7" s="22">
        <v>2678.0643640071376</v>
      </c>
      <c r="F7" s="10">
        <v>46.88287025235789</v>
      </c>
      <c r="G7" s="10">
        <v>236.32793780270202</v>
      </c>
      <c r="H7" s="10">
        <v>3824.3027020137652</v>
      </c>
      <c r="I7" s="10">
        <v>2945.0096864644406</v>
      </c>
      <c r="J7" s="10">
        <v>454.47680346673468</v>
      </c>
    </row>
    <row r="8" spans="1:10" ht="13.5" customHeight="1" x14ac:dyDescent="0.15">
      <c r="A8" s="8">
        <v>46177</v>
      </c>
      <c r="B8" s="8" t="s">
        <v>36</v>
      </c>
      <c r="C8" s="9">
        <v>7302</v>
      </c>
      <c r="D8" s="22">
        <v>4722.3028169014087</v>
      </c>
      <c r="E8" s="22">
        <v>2579.6971830985913</v>
      </c>
      <c r="F8" s="10">
        <v>54.279342723004696</v>
      </c>
      <c r="G8" s="10">
        <v>186.64475743348981</v>
      </c>
      <c r="H8" s="10">
        <v>3504.3505477308295</v>
      </c>
      <c r="I8" s="10">
        <v>3022.5023474178402</v>
      </c>
      <c r="J8" s="10">
        <v>534.22300469483571</v>
      </c>
    </row>
    <row r="9" spans="1:10" ht="13.5" customHeight="1" x14ac:dyDescent="0.15">
      <c r="A9" s="8">
        <v>46178</v>
      </c>
      <c r="B9" s="8" t="s">
        <v>37</v>
      </c>
      <c r="C9" s="9">
        <v>11980</v>
      </c>
      <c r="D9" s="22">
        <v>7814.4395711500974</v>
      </c>
      <c r="E9" s="22">
        <v>4165.5604288499026</v>
      </c>
      <c r="F9" s="10">
        <v>71.031513970110453</v>
      </c>
      <c r="G9" s="10">
        <v>369.75308641975306</v>
      </c>
      <c r="H9" s="10">
        <v>6252.7192982456136</v>
      </c>
      <c r="I9" s="10">
        <v>4527.5292397660814</v>
      </c>
      <c r="J9" s="10">
        <v>758.96686159844057</v>
      </c>
    </row>
    <row r="10" spans="1:10" ht="13.5" customHeight="1" x14ac:dyDescent="0.15">
      <c r="A10" s="8">
        <v>46179</v>
      </c>
      <c r="B10" s="8" t="s">
        <v>38</v>
      </c>
      <c r="C10" s="10">
        <v>14599</v>
      </c>
      <c r="D10" s="22">
        <v>8872.2557175337697</v>
      </c>
      <c r="E10" s="22">
        <v>5726.7442824662294</v>
      </c>
      <c r="F10" s="10">
        <v>132.77143239267085</v>
      </c>
      <c r="G10" s="10">
        <v>487.15400561722618</v>
      </c>
      <c r="H10" s="10">
        <v>8654.5496188310826</v>
      </c>
      <c r="I10" s="10">
        <v>4701.6707235522272</v>
      </c>
      <c r="J10" s="10">
        <v>622.85421960679412</v>
      </c>
    </row>
    <row r="11" spans="1:10" ht="13.5" customHeight="1" x14ac:dyDescent="0.15">
      <c r="A11" s="8">
        <v>46180</v>
      </c>
      <c r="B11" s="8" t="s">
        <v>39</v>
      </c>
      <c r="C11" s="9">
        <v>7241</v>
      </c>
      <c r="D11" s="22">
        <v>4374.3455497382201</v>
      </c>
      <c r="E11" s="22">
        <v>2866.6544502617803</v>
      </c>
      <c r="F11" s="10">
        <v>91.375218150087264</v>
      </c>
      <c r="G11" s="10">
        <v>282.87434554973822</v>
      </c>
      <c r="H11" s="10">
        <v>4217.8411867364748</v>
      </c>
      <c r="I11" s="10">
        <v>2149.2617801047122</v>
      </c>
      <c r="J11" s="10">
        <v>499.64746945898781</v>
      </c>
    </row>
    <row r="12" spans="1:10" ht="13.5" customHeight="1" x14ac:dyDescent="0.15">
      <c r="A12" s="8">
        <v>46181</v>
      </c>
      <c r="B12" s="8" t="s">
        <v>40</v>
      </c>
      <c r="C12" s="9">
        <v>6640</v>
      </c>
      <c r="D12" s="22">
        <v>4346.7893601725382</v>
      </c>
      <c r="E12" s="22">
        <v>2293.2106398274623</v>
      </c>
      <c r="F12" s="10">
        <v>59.191948238677213</v>
      </c>
      <c r="G12" s="10">
        <v>194.76060388209922</v>
      </c>
      <c r="H12" s="10">
        <v>3082.7548526240116</v>
      </c>
      <c r="I12" s="10">
        <v>2639.7699496764917</v>
      </c>
      <c r="J12" s="10">
        <v>663.52264557872036</v>
      </c>
    </row>
    <row r="13" spans="1:10" ht="13.5" customHeight="1" x14ac:dyDescent="0.15">
      <c r="A13" s="8">
        <v>46182</v>
      </c>
      <c r="B13" s="8" t="s">
        <v>34</v>
      </c>
      <c r="C13" s="9">
        <v>8188</v>
      </c>
      <c r="D13" s="22">
        <v>5364.8488249736929</v>
      </c>
      <c r="E13" s="22">
        <v>2823.1511750263066</v>
      </c>
      <c r="F13" s="10">
        <v>46.908920846486609</v>
      </c>
      <c r="G13" s="10">
        <v>217.31275575821348</v>
      </c>
      <c r="H13" s="10">
        <v>4070.5455395767567</v>
      </c>
      <c r="I13" s="10">
        <v>3334.362679761487</v>
      </c>
      <c r="J13" s="10">
        <v>518.87010405705598</v>
      </c>
    </row>
    <row r="14" spans="1:10" ht="13.5" customHeight="1" x14ac:dyDescent="0.15">
      <c r="A14" s="8">
        <v>46183</v>
      </c>
      <c r="B14" s="8" t="s">
        <v>35</v>
      </c>
      <c r="C14" s="9">
        <v>8172</v>
      </c>
      <c r="D14" s="22">
        <v>5353.3460820895525</v>
      </c>
      <c r="E14" s="22">
        <v>2818.6539179104479</v>
      </c>
      <c r="F14" s="10">
        <v>38.115671641791046</v>
      </c>
      <c r="G14" s="10">
        <v>186.76679104477614</v>
      </c>
      <c r="H14" s="10">
        <v>4152.7024253731342</v>
      </c>
      <c r="I14" s="10">
        <v>3305.5816231343283</v>
      </c>
      <c r="J14" s="10">
        <v>488.83348880597015</v>
      </c>
    </row>
    <row r="15" spans="1:10" ht="13.5" customHeight="1" x14ac:dyDescent="0.15">
      <c r="A15" s="8">
        <v>46184</v>
      </c>
      <c r="B15" s="8" t="s">
        <v>36</v>
      </c>
      <c r="C15" s="9">
        <v>8319</v>
      </c>
      <c r="D15" s="22">
        <v>5530.0154484666828</v>
      </c>
      <c r="E15" s="22">
        <v>2788.9845515333182</v>
      </c>
      <c r="F15" s="10">
        <v>54.667166243947435</v>
      </c>
      <c r="G15" s="10">
        <v>194.69183767581279</v>
      </c>
      <c r="H15" s="10">
        <v>4348.437399123819</v>
      </c>
      <c r="I15" s="10">
        <v>3258.9303666128662</v>
      </c>
      <c r="J15" s="10">
        <v>462.2732303435555</v>
      </c>
    </row>
    <row r="16" spans="1:10" ht="13.5" customHeight="1" x14ac:dyDescent="0.15">
      <c r="A16" s="8">
        <v>46185</v>
      </c>
      <c r="B16" s="8" t="s">
        <v>37</v>
      </c>
      <c r="C16" s="9">
        <v>12462</v>
      </c>
      <c r="D16" s="22">
        <v>8082.3649025069635</v>
      </c>
      <c r="E16" s="22">
        <v>4379.6350974930356</v>
      </c>
      <c r="F16" s="10">
        <v>77.14020427112348</v>
      </c>
      <c r="G16" s="10">
        <v>335.55988857938718</v>
      </c>
      <c r="H16" s="10">
        <v>6874.1564531104914</v>
      </c>
      <c r="I16" s="10">
        <v>4603.3416898792939</v>
      </c>
      <c r="J16" s="10">
        <v>571.80176415970288</v>
      </c>
    </row>
    <row r="17" spans="1:10" ht="13.5" customHeight="1" x14ac:dyDescent="0.15">
      <c r="A17" s="8">
        <v>46186</v>
      </c>
      <c r="B17" s="8" t="s">
        <v>38</v>
      </c>
      <c r="C17" s="9">
        <v>15071</v>
      </c>
      <c r="D17" s="22">
        <v>9056.8658584024906</v>
      </c>
      <c r="E17" s="22">
        <v>6014.1341415975103</v>
      </c>
      <c r="F17" s="10">
        <v>133.86456172199169</v>
      </c>
      <c r="G17" s="10">
        <v>533.50401970954363</v>
      </c>
      <c r="H17" s="10">
        <v>8889.7794346473038</v>
      </c>
      <c r="I17" s="10">
        <v>4895.3390819502074</v>
      </c>
      <c r="J17" s="10">
        <v>618.51290197095432</v>
      </c>
    </row>
    <row r="18" spans="1:10" ht="13.5" customHeight="1" x14ac:dyDescent="0.15">
      <c r="A18" s="8">
        <v>46187</v>
      </c>
      <c r="B18" s="8" t="s">
        <v>39</v>
      </c>
      <c r="C18" s="9">
        <v>9580</v>
      </c>
      <c r="D18" s="22">
        <v>5720.6063678766986</v>
      </c>
      <c r="E18" s="22">
        <v>3859.3936321233014</v>
      </c>
      <c r="F18" s="10">
        <v>101.02616102210504</v>
      </c>
      <c r="G18" s="10">
        <v>348.73453660515105</v>
      </c>
      <c r="H18" s="10">
        <v>5745.8629081322242</v>
      </c>
      <c r="I18" s="10">
        <v>3031.7562360575948</v>
      </c>
      <c r="J18" s="10">
        <v>352.62015818292434</v>
      </c>
    </row>
    <row r="19" spans="1:10" ht="13.5" customHeight="1" x14ac:dyDescent="0.15">
      <c r="A19" s="8">
        <v>46188</v>
      </c>
      <c r="B19" s="8" t="s">
        <v>40</v>
      </c>
      <c r="C19" s="9">
        <v>8227</v>
      </c>
      <c r="D19" s="22">
        <v>5334.0623334491947</v>
      </c>
      <c r="E19" s="22">
        <v>2892.9376665508053</v>
      </c>
      <c r="F19" s="10">
        <v>55.285134978565637</v>
      </c>
      <c r="G19" s="10">
        <v>206.8426601784266</v>
      </c>
      <c r="H19" s="10">
        <v>4306.521376433785</v>
      </c>
      <c r="I19" s="10">
        <v>3235.1335882284789</v>
      </c>
      <c r="J19" s="10">
        <v>423.21724018074383</v>
      </c>
    </row>
    <row r="20" spans="1:10" ht="13.5" customHeight="1" x14ac:dyDescent="0.15">
      <c r="A20" s="8">
        <v>46189</v>
      </c>
      <c r="B20" s="8" t="s">
        <v>34</v>
      </c>
      <c r="C20" s="9">
        <v>9132</v>
      </c>
      <c r="D20" s="22">
        <v>5783.4721813982778</v>
      </c>
      <c r="E20" s="22">
        <v>3348.5278186017213</v>
      </c>
      <c r="F20" s="10">
        <v>44.097417593953388</v>
      </c>
      <c r="G20" s="10">
        <v>213.77661137938273</v>
      </c>
      <c r="H20" s="10">
        <v>4820.039470921688</v>
      </c>
      <c r="I20" s="10">
        <v>3593.9395339072012</v>
      </c>
      <c r="J20" s="10">
        <v>460.14696619777447</v>
      </c>
    </row>
    <row r="21" spans="1:10" ht="13.5" customHeight="1" x14ac:dyDescent="0.15">
      <c r="A21" s="8">
        <v>46190</v>
      </c>
      <c r="B21" s="8" t="s">
        <v>35</v>
      </c>
      <c r="C21" s="9">
        <v>8874</v>
      </c>
      <c r="D21" s="22">
        <v>5695.7268102608505</v>
      </c>
      <c r="E21" s="22">
        <v>3178.2731897391491</v>
      </c>
      <c r="F21" s="10">
        <v>43.222210195908644</v>
      </c>
      <c r="G21" s="10">
        <v>238.20240285745209</v>
      </c>
      <c r="H21" s="10">
        <v>4694.8925208355877</v>
      </c>
      <c r="I21" s="10">
        <v>3447.2113865136917</v>
      </c>
      <c r="J21" s="10">
        <v>450.47147959735901</v>
      </c>
    </row>
    <row r="22" spans="1:10" ht="13.5" customHeight="1" x14ac:dyDescent="0.15">
      <c r="A22" s="8">
        <v>46191</v>
      </c>
      <c r="B22" s="8" t="s">
        <v>36</v>
      </c>
      <c r="C22" s="9">
        <v>9182</v>
      </c>
      <c r="D22" s="22">
        <v>6054.3184235220524</v>
      </c>
      <c r="E22" s="22">
        <v>3127.6815764779481</v>
      </c>
      <c r="F22" s="10">
        <v>57.441351266812639</v>
      </c>
      <c r="G22" s="10">
        <v>208.70357626941924</v>
      </c>
      <c r="H22" s="10">
        <v>4692.9583984985929</v>
      </c>
      <c r="I22" s="10">
        <v>3760.4937962673339</v>
      </c>
      <c r="J22" s="10">
        <v>462.40287769784175</v>
      </c>
    </row>
    <row r="23" spans="1:10" ht="13.5" customHeight="1" x14ac:dyDescent="0.15">
      <c r="A23" s="8">
        <v>46192</v>
      </c>
      <c r="B23" s="8" t="s">
        <v>37</v>
      </c>
      <c r="C23" s="9">
        <v>13752</v>
      </c>
      <c r="D23" s="22">
        <v>8779.8100605889813</v>
      </c>
      <c r="E23" s="22">
        <v>4972.1899394110187</v>
      </c>
      <c r="F23" s="10">
        <v>77.508806537973797</v>
      </c>
      <c r="G23" s="10">
        <v>300.34662533464842</v>
      </c>
      <c r="H23" s="10">
        <v>7435.0322671551357</v>
      </c>
      <c r="I23" s="10">
        <v>5279.3185853177401</v>
      </c>
      <c r="J23" s="10">
        <v>659.79371565450197</v>
      </c>
    </row>
    <row r="24" spans="1:10" ht="13.5" customHeight="1" x14ac:dyDescent="0.15">
      <c r="A24" s="8">
        <v>46193</v>
      </c>
      <c r="B24" s="8" t="s">
        <v>38</v>
      </c>
      <c r="C24" s="9">
        <v>13302</v>
      </c>
      <c r="D24" s="22">
        <v>8112.267718858323</v>
      </c>
      <c r="E24" s="22">
        <v>5189.732281141677</v>
      </c>
      <c r="F24" s="10">
        <v>117.72549598052954</v>
      </c>
      <c r="G24" s="10">
        <v>396.34250313444949</v>
      </c>
      <c r="H24" s="10">
        <v>7600.1618113430195</v>
      </c>
      <c r="I24" s="10">
        <v>4342.108710081865</v>
      </c>
      <c r="J24" s="10">
        <v>845.66147946013723</v>
      </c>
    </row>
    <row r="25" spans="1:10" ht="13.5" customHeight="1" x14ac:dyDescent="0.15">
      <c r="A25" s="8">
        <v>46194</v>
      </c>
      <c r="B25" s="8" t="s">
        <v>39</v>
      </c>
      <c r="C25" s="9">
        <v>9637</v>
      </c>
      <c r="D25" s="22">
        <v>5763.3420415573937</v>
      </c>
      <c r="E25" s="22">
        <v>3873.6579584426067</v>
      </c>
      <c r="F25" s="10">
        <v>97.205971353641317</v>
      </c>
      <c r="G25" s="10">
        <v>378.13122856566474</v>
      </c>
      <c r="H25" s="10">
        <v>5779.8670566875126</v>
      </c>
      <c r="I25" s="10">
        <v>3019.2174702440993</v>
      </c>
      <c r="J25" s="10">
        <v>362.57827314908212</v>
      </c>
    </row>
    <row r="26" spans="1:10" ht="13.5" customHeight="1" x14ac:dyDescent="0.15">
      <c r="A26" s="8">
        <v>46195</v>
      </c>
      <c r="B26" s="8" t="s">
        <v>40</v>
      </c>
      <c r="C26" s="9">
        <v>7594</v>
      </c>
      <c r="D26" s="22">
        <v>5014.0055283327047</v>
      </c>
      <c r="E26" s="22">
        <v>2579.9944716672949</v>
      </c>
      <c r="F26" s="10">
        <v>62.973237843950244</v>
      </c>
      <c r="G26" s="10">
        <v>234.71843196381454</v>
      </c>
      <c r="H26" s="10">
        <v>3830.8719688403066</v>
      </c>
      <c r="I26" s="10">
        <v>2923.4848599070233</v>
      </c>
      <c r="J26" s="10">
        <v>541.95150144490515</v>
      </c>
    </row>
    <row r="27" spans="1:10" ht="13.5" customHeight="1" x14ac:dyDescent="0.15">
      <c r="A27" s="8">
        <v>46196</v>
      </c>
      <c r="B27" s="8" t="s">
        <v>34</v>
      </c>
      <c r="C27" s="9">
        <v>8562</v>
      </c>
      <c r="D27" s="22">
        <v>5533.7658482142861</v>
      </c>
      <c r="E27" s="22">
        <v>3028.2341517857144</v>
      </c>
      <c r="F27" s="10">
        <v>44.912276785714283</v>
      </c>
      <c r="G27" s="10">
        <v>248.45089285714286</v>
      </c>
      <c r="H27" s="10">
        <v>4377.5136160714283</v>
      </c>
      <c r="I27" s="10">
        <v>3400.9104910714286</v>
      </c>
      <c r="J27" s="10">
        <v>490.21272321428575</v>
      </c>
    </row>
    <row r="28" spans="1:10" ht="13.5" customHeight="1" x14ac:dyDescent="0.15">
      <c r="A28" s="8">
        <v>46197</v>
      </c>
      <c r="B28" s="8" t="s">
        <v>35</v>
      </c>
      <c r="C28" s="9">
        <v>7455</v>
      </c>
      <c r="D28" s="22">
        <v>4784.364966338685</v>
      </c>
      <c r="E28" s="22">
        <v>2670.6350336613154</v>
      </c>
      <c r="F28" s="10">
        <v>84.935266701191097</v>
      </c>
      <c r="G28" s="10">
        <v>250.94510616261007</v>
      </c>
      <c r="H28" s="10">
        <v>3576.932936302434</v>
      </c>
      <c r="I28" s="10">
        <v>2664.8439927498707</v>
      </c>
      <c r="J28" s="10">
        <v>877.34269808389445</v>
      </c>
    </row>
    <row r="29" spans="1:10" ht="13.5" customHeight="1" x14ac:dyDescent="0.15">
      <c r="A29" s="8">
        <v>46198</v>
      </c>
      <c r="B29" s="8" t="s">
        <v>36</v>
      </c>
      <c r="C29" s="9">
        <v>7414</v>
      </c>
      <c r="D29" s="22">
        <v>4826.524676004713</v>
      </c>
      <c r="E29" s="22">
        <v>2587.4753239952875</v>
      </c>
      <c r="F29" s="10">
        <v>82.496400052362873</v>
      </c>
      <c r="G29" s="10">
        <v>256.22411310380943</v>
      </c>
      <c r="H29" s="10">
        <v>3504.6411834009687</v>
      </c>
      <c r="I29" s="10">
        <v>2674.8244534624951</v>
      </c>
      <c r="J29" s="10">
        <v>895.81384998036401</v>
      </c>
    </row>
    <row r="30" spans="1:10" ht="13.5" customHeight="1" x14ac:dyDescent="0.15">
      <c r="A30" s="8">
        <v>46199</v>
      </c>
      <c r="B30" s="8" t="s">
        <v>37</v>
      </c>
      <c r="C30" s="9">
        <v>10659</v>
      </c>
      <c r="D30" s="22">
        <v>7041.5066006600664</v>
      </c>
      <c r="E30" s="22">
        <v>3617.4933993399341</v>
      </c>
      <c r="F30" s="10">
        <v>108.46617161716172</v>
      </c>
      <c r="G30" s="10">
        <v>308.78657865786579</v>
      </c>
      <c r="H30" s="10">
        <v>5122.3393839383934</v>
      </c>
      <c r="I30" s="10">
        <v>3923.3484598459845</v>
      </c>
      <c r="J30" s="10">
        <v>1196.0594059405942</v>
      </c>
    </row>
    <row r="31" spans="1:10" ht="13.5" customHeight="1" x14ac:dyDescent="0.15">
      <c r="A31" s="8">
        <v>46200</v>
      </c>
      <c r="B31" s="8" t="s">
        <v>38</v>
      </c>
      <c r="C31" s="9">
        <v>16146</v>
      </c>
      <c r="D31" s="22">
        <v>9774.5369876303666</v>
      </c>
      <c r="E31" s="22">
        <v>6371.4630123696334</v>
      </c>
      <c r="F31" s="10">
        <v>159.58028134853262</v>
      </c>
      <c r="G31" s="10">
        <v>548.25127334465196</v>
      </c>
      <c r="H31" s="10">
        <v>9416.2156196943979</v>
      </c>
      <c r="I31" s="10">
        <v>5236.778680572399</v>
      </c>
      <c r="J31" s="10">
        <v>785.17414504001943</v>
      </c>
    </row>
    <row r="32" spans="1:10" ht="13.5" customHeight="1" x14ac:dyDescent="0.15">
      <c r="A32" s="8">
        <v>46201</v>
      </c>
      <c r="B32" s="8" t="s">
        <v>39</v>
      </c>
      <c r="C32" s="9">
        <v>9750</v>
      </c>
      <c r="D32" s="22">
        <v>5956.9945625308947</v>
      </c>
      <c r="E32" s="22">
        <v>3793.0054374691053</v>
      </c>
      <c r="F32" s="10">
        <v>92.535837864557593</v>
      </c>
      <c r="G32" s="10">
        <v>319.05585763717255</v>
      </c>
      <c r="H32" s="10">
        <v>5983.0202669303017</v>
      </c>
      <c r="I32" s="10">
        <v>2947.6520019772615</v>
      </c>
      <c r="J32" s="10">
        <v>407.73603559070688</v>
      </c>
    </row>
    <row r="33" spans="1:10" ht="13.5" customHeight="1" x14ac:dyDescent="0.15">
      <c r="A33" s="36">
        <v>46202</v>
      </c>
      <c r="B33" s="36" t="s">
        <v>40</v>
      </c>
      <c r="C33" s="25">
        <v>8061</v>
      </c>
      <c r="D33" s="27">
        <v>5187.1608721272833</v>
      </c>
      <c r="E33" s="27">
        <v>2873.8391278727167</v>
      </c>
      <c r="F33" s="26">
        <v>47.501473187978789</v>
      </c>
      <c r="G33" s="26">
        <v>214.70665880966413</v>
      </c>
      <c r="H33" s="26">
        <v>4250.4318208603418</v>
      </c>
      <c r="I33" s="26">
        <v>3134.1472009428403</v>
      </c>
      <c r="J33" s="26">
        <v>414.21284619917503</v>
      </c>
    </row>
    <row r="34" spans="1:10" ht="13.5" customHeight="1" thickBot="1" x14ac:dyDescent="0.2">
      <c r="A34" s="37">
        <v>46203</v>
      </c>
      <c r="B34" s="37" t="s">
        <v>34</v>
      </c>
      <c r="C34" s="31">
        <v>8522</v>
      </c>
      <c r="D34" s="32">
        <v>5381.3163992869877</v>
      </c>
      <c r="E34" s="32">
        <v>3140.6836007130128</v>
      </c>
      <c r="F34" s="31">
        <v>48.420454545454547</v>
      </c>
      <c r="G34" s="31">
        <v>182.28877005347596</v>
      </c>
      <c r="H34" s="31">
        <v>4399.6154188948312</v>
      </c>
      <c r="I34" s="31">
        <v>3475.8290998217471</v>
      </c>
      <c r="J34" s="31">
        <v>415.846256684492</v>
      </c>
    </row>
    <row r="35" spans="1:10" s="5" customFormat="1" ht="13.5" customHeight="1" thickTop="1" x14ac:dyDescent="0.3">
      <c r="A35" s="48" t="s">
        <v>14</v>
      </c>
      <c r="B35" s="46"/>
      <c r="C35" s="12">
        <f t="shared" ref="C35:J35" si="0">SUM(C5:C34)</f>
        <v>285723</v>
      </c>
      <c r="D35" s="12">
        <f t="shared" si="0"/>
        <v>181172.43095658155</v>
      </c>
      <c r="E35" s="12">
        <f t="shared" si="0"/>
        <v>104550.56904341844</v>
      </c>
      <c r="F35" s="12">
        <f t="shared" si="0"/>
        <v>2234.2220606639453</v>
      </c>
      <c r="G35" s="12">
        <f t="shared" si="0"/>
        <v>8423.3323667975565</v>
      </c>
      <c r="H35" s="12">
        <f t="shared" si="0"/>
        <v>153630.6622889915</v>
      </c>
      <c r="I35" s="12">
        <f t="shared" si="0"/>
        <v>104143.39487753497</v>
      </c>
      <c r="J35" s="12">
        <f t="shared" si="0"/>
        <v>17291.388406012022</v>
      </c>
    </row>
    <row r="36" spans="1:10" s="5" customFormat="1" ht="13.5" customHeight="1" x14ac:dyDescent="0.3">
      <c r="A36" s="47" t="s">
        <v>15</v>
      </c>
      <c r="B36" s="39"/>
      <c r="C36" s="13">
        <f t="shared" ref="C36:J36" si="1">AVERAGE(C5:C34)</f>
        <v>9524.1</v>
      </c>
      <c r="D36" s="13">
        <f t="shared" si="1"/>
        <v>6039.0810318860513</v>
      </c>
      <c r="E36" s="13">
        <f t="shared" si="1"/>
        <v>3485.0189681139477</v>
      </c>
      <c r="F36" s="13">
        <f t="shared" si="1"/>
        <v>74.47406868879817</v>
      </c>
      <c r="G36" s="13">
        <f t="shared" si="1"/>
        <v>280.77774555991857</v>
      </c>
      <c r="H36" s="13">
        <f t="shared" si="1"/>
        <v>5121.0220762997169</v>
      </c>
      <c r="I36" s="13">
        <f t="shared" si="1"/>
        <v>3471.4464959178322</v>
      </c>
      <c r="J36" s="13">
        <f t="shared" si="1"/>
        <v>576.37961353373407</v>
      </c>
    </row>
    <row r="37" spans="1:10" ht="13.5" customHeight="1" x14ac:dyDescent="0.3">
      <c r="A37" s="38" t="s">
        <v>4</v>
      </c>
      <c r="B37" s="39"/>
      <c r="C37" s="13">
        <f>AVERAGE(C5:C9,C12:C16,C33:C34,C19:C23,C26:C30)</f>
        <v>8654.4090909090901</v>
      </c>
      <c r="D37" s="40" t="s">
        <v>5</v>
      </c>
      <c r="E37" s="39"/>
      <c r="F37" s="13">
        <f>AVERAGE(C10:C11,C17:C18,C31:C32,C24:C25)</f>
        <v>11915.75</v>
      </c>
      <c r="G37" s="14"/>
      <c r="H37" s="14"/>
      <c r="I37" s="14"/>
      <c r="J37" s="14"/>
    </row>
  </sheetData>
  <mergeCells count="9">
    <mergeCell ref="A37:B37"/>
    <mergeCell ref="D37:E37"/>
    <mergeCell ref="A36:B36"/>
    <mergeCell ref="A2:B4"/>
    <mergeCell ref="C2:C4"/>
    <mergeCell ref="D2:J2"/>
    <mergeCell ref="D3:E3"/>
    <mergeCell ref="F3:J3"/>
    <mergeCell ref="A35:B35"/>
  </mergeCells>
  <phoneticPr fontId="1"/>
  <conditionalFormatting sqref="B5:B34">
    <cfRule type="expression" dxfId="23" priority="1">
      <formula>$B5="日"</formula>
    </cfRule>
    <cfRule type="expression" dxfId="22" priority="2">
      <formula>$B5="土"</formula>
    </cfRule>
  </conditionalFormatting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20</vt:i4>
      </vt:variant>
      <vt:variant>
        <vt:lpstr>名前付き一覧</vt:lpstr>
      </vt:variant>
      <vt:variant>
        <vt:i4>19</vt:i4>
      </vt:variant>
    </vt:vector>
  </HeadingPairs>
  <TitlesOfParts>
    <vt:vector size="39" baseType="lpstr">
      <vt:lpstr>１</vt:lpstr>
      <vt:lpstr>2</vt:lpstr>
      <vt:lpstr>3-1</vt:lpstr>
      <vt:lpstr>3-2</vt:lpstr>
      <vt:lpstr>3-3</vt:lpstr>
      <vt:lpstr>4-1</vt:lpstr>
      <vt:lpstr>4-2</vt:lpstr>
      <vt:lpstr>5</vt:lpstr>
      <vt:lpstr>6-1</vt:lpstr>
      <vt:lpstr>6-2</vt:lpstr>
      <vt:lpstr>7-1</vt:lpstr>
      <vt:lpstr>7-2</vt:lpstr>
      <vt:lpstr>8</vt:lpstr>
      <vt:lpstr>9</vt:lpstr>
      <vt:lpstr>10</vt:lpstr>
      <vt:lpstr>11</vt:lpstr>
      <vt:lpstr>12</vt:lpstr>
      <vt:lpstr>13</vt:lpstr>
      <vt:lpstr>14</vt:lpstr>
      <vt:lpstr>15</vt:lpstr>
      <vt:lpstr>'１'!Print_Area</vt:lpstr>
      <vt:lpstr>'10'!Print_Area</vt:lpstr>
      <vt:lpstr>'11'!Print_Area</vt:lpstr>
      <vt:lpstr>'12'!Print_Area</vt:lpstr>
      <vt:lpstr>'14'!Print_Area</vt:lpstr>
      <vt:lpstr>'15'!Print_Area</vt:lpstr>
      <vt:lpstr>'2'!Print_Area</vt:lpstr>
      <vt:lpstr>'3-1'!Print_Area</vt:lpstr>
      <vt:lpstr>'3-2'!Print_Area</vt:lpstr>
      <vt:lpstr>'3-3'!Print_Area</vt:lpstr>
      <vt:lpstr>'4-1'!Print_Area</vt:lpstr>
      <vt:lpstr>'4-2'!Print_Area</vt:lpstr>
      <vt:lpstr>'5'!Print_Area</vt:lpstr>
      <vt:lpstr>'6-1'!Print_Area</vt:lpstr>
      <vt:lpstr>'6-2'!Print_Area</vt:lpstr>
      <vt:lpstr>'7-1'!Print_Area</vt:lpstr>
      <vt:lpstr>'7-2'!Print_Area</vt:lpstr>
      <vt:lpstr>'8'!Print_Area</vt:lpstr>
      <vt:lpstr>'9'!Print_Area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2026-07-16T23:34:37Z</dcterms:modified>
</cp:coreProperties>
</file>